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940" windowHeight="12200"/>
  </bookViews>
  <sheets>
    <sheet name="Sheet1" sheetId="1" r:id="rId1"/>
    <sheet name="Sheet2" sheetId="2" r:id="rId2"/>
  </sheets>
  <definedNames>
    <definedName name="_xlnm._FilterDatabase" localSheetId="0" hidden="1">Sheet1!$A$1:$H$231</definedName>
  </definedNames>
  <calcPr calcId="144525"/>
</workbook>
</file>

<file path=xl/sharedStrings.xml><?xml version="1.0" encoding="utf-8"?>
<sst xmlns="http://schemas.openxmlformats.org/spreadsheetml/2006/main" count="469" uniqueCount="230">
  <si>
    <t>2021级综合测评排名</t>
  </si>
  <si>
    <t>序号</t>
  </si>
  <si>
    <t>班级</t>
  </si>
  <si>
    <t>姓名</t>
  </si>
  <si>
    <t>F1</t>
  </si>
  <si>
    <t>F2</t>
  </si>
  <si>
    <t>F3</t>
  </si>
  <si>
    <t>综合测评得分</t>
  </si>
  <si>
    <t>专业方向</t>
  </si>
  <si>
    <t>张锐波</t>
  </si>
  <si>
    <t>自动化</t>
  </si>
  <si>
    <t>李紫艳</t>
  </si>
  <si>
    <t>自动化专业</t>
  </si>
  <si>
    <t>何敏喆</t>
  </si>
  <si>
    <t>邓凯燕</t>
  </si>
  <si>
    <t>杜金蔚</t>
  </si>
  <si>
    <t>陈彤</t>
  </si>
  <si>
    <t>翟科</t>
  </si>
  <si>
    <t>王婷</t>
  </si>
  <si>
    <t>张扬</t>
  </si>
  <si>
    <t>刘义凡</t>
  </si>
  <si>
    <t>卫佳妮</t>
  </si>
  <si>
    <t>曹怡童</t>
  </si>
  <si>
    <t>李佳</t>
  </si>
  <si>
    <r>
      <rPr>
        <sz val="10.5"/>
        <color theme="1"/>
        <rFont val="宋体"/>
        <charset val="134"/>
      </rPr>
      <t>孜尔的</t>
    </r>
    <r>
      <rPr>
        <sz val="10.5"/>
        <color theme="1"/>
        <rFont val="Times New Roman"/>
        <charset val="134"/>
      </rPr>
      <t>·</t>
    </r>
    <r>
      <rPr>
        <sz val="10.5"/>
        <color theme="1"/>
        <rFont val="宋体"/>
        <charset val="134"/>
      </rPr>
      <t>金恩斯</t>
    </r>
  </si>
  <si>
    <t>朱恒</t>
  </si>
  <si>
    <t>张梦玉</t>
  </si>
  <si>
    <t>张睿韬</t>
  </si>
  <si>
    <t>张佳琦</t>
  </si>
  <si>
    <t>苏宇轩</t>
  </si>
  <si>
    <t>毕梓俊</t>
  </si>
  <si>
    <t>沈彦琛</t>
  </si>
  <si>
    <t>段昊天</t>
  </si>
  <si>
    <t>顾锦皓</t>
  </si>
  <si>
    <t>李毅天</t>
  </si>
  <si>
    <t>汪艳</t>
  </si>
  <si>
    <t>白卜玮</t>
  </si>
  <si>
    <t>施力菲</t>
  </si>
  <si>
    <t>郑铭哲</t>
  </si>
  <si>
    <t>刘宇航</t>
  </si>
  <si>
    <t>王鸿博</t>
  </si>
  <si>
    <t>罗艺航</t>
  </si>
  <si>
    <t>蔡鑫裕</t>
  </si>
  <si>
    <t>窦晨铭</t>
  </si>
  <si>
    <t>向宇瑶</t>
  </si>
  <si>
    <t>曹晴晴</t>
  </si>
  <si>
    <t>龚婷</t>
  </si>
  <si>
    <t>宋振阳</t>
  </si>
  <si>
    <t>张誉耀</t>
  </si>
  <si>
    <t>阿依迪达尔</t>
  </si>
  <si>
    <t>邢帅</t>
  </si>
  <si>
    <t>蔡子杰</t>
  </si>
  <si>
    <t>马芙蓉</t>
  </si>
  <si>
    <t>陈嘉煜</t>
  </si>
  <si>
    <t>蒙茜</t>
  </si>
  <si>
    <t>郑丽群</t>
  </si>
  <si>
    <t>杨骞</t>
  </si>
  <si>
    <t>魏培琦</t>
  </si>
  <si>
    <t>张海洋</t>
  </si>
  <si>
    <t>李帆</t>
  </si>
  <si>
    <t>王瑞</t>
  </si>
  <si>
    <t>陈睿</t>
  </si>
  <si>
    <t>刘逸飞</t>
  </si>
  <si>
    <t>丁冰晗</t>
  </si>
  <si>
    <t>王梓冰</t>
  </si>
  <si>
    <t>杨岚琦</t>
  </si>
  <si>
    <t>张沐赟</t>
  </si>
  <si>
    <t>董家宁</t>
  </si>
  <si>
    <t>陈志函</t>
  </si>
  <si>
    <t>陈琰亮</t>
  </si>
  <si>
    <t>盛俊杰</t>
  </si>
  <si>
    <t>李金仓</t>
  </si>
  <si>
    <t>林晓阳</t>
  </si>
  <si>
    <t>李榤宸</t>
  </si>
  <si>
    <t>章程</t>
  </si>
  <si>
    <t>冉慧琳</t>
  </si>
  <si>
    <t>郑凯文</t>
  </si>
  <si>
    <t>王锐</t>
  </si>
  <si>
    <t>王丞胤</t>
  </si>
  <si>
    <t>韦佳强</t>
  </si>
  <si>
    <t>郭飞白</t>
  </si>
  <si>
    <t>李凌晨</t>
  </si>
  <si>
    <t>韩启峰</t>
  </si>
  <si>
    <t>何俊臻</t>
  </si>
  <si>
    <t>张圣寒</t>
  </si>
  <si>
    <t>金宇铭</t>
  </si>
  <si>
    <t>董海腾</t>
  </si>
  <si>
    <t>姚旭东</t>
  </si>
  <si>
    <t>徐铮</t>
  </si>
  <si>
    <t>段光华</t>
  </si>
  <si>
    <t>夏克尔扎提·地力木拉提</t>
  </si>
  <si>
    <t>兰明奇</t>
  </si>
  <si>
    <t>蔡和磬</t>
  </si>
  <si>
    <t>秦嘉昊</t>
  </si>
  <si>
    <t>吴清扬</t>
  </si>
  <si>
    <t>张俊航</t>
  </si>
  <si>
    <t>杨宸</t>
  </si>
  <si>
    <t>范斌</t>
  </si>
  <si>
    <t>贾臣</t>
  </si>
  <si>
    <t>柳泳</t>
  </si>
  <si>
    <t>黄炳然</t>
  </si>
  <si>
    <t>余平洋</t>
  </si>
  <si>
    <t>秦葛乐</t>
  </si>
  <si>
    <t>苏子阳</t>
  </si>
  <si>
    <t>何立俊</t>
  </si>
  <si>
    <t>吴哲轩</t>
  </si>
  <si>
    <t>张冠桐</t>
  </si>
  <si>
    <t>龚天诚</t>
  </si>
  <si>
    <t>罗伟鹏</t>
  </si>
  <si>
    <t>李积杰</t>
  </si>
  <si>
    <t>南文锦</t>
  </si>
  <si>
    <t>吴逸安</t>
  </si>
  <si>
    <t>李恒喜</t>
  </si>
  <si>
    <t>刘升磊</t>
  </si>
  <si>
    <t>姜志华</t>
  </si>
  <si>
    <t>罗振欣</t>
  </si>
  <si>
    <t>赵浅若</t>
  </si>
  <si>
    <t>滕志方</t>
  </si>
  <si>
    <t>龚德桢</t>
  </si>
  <si>
    <t>黄宇昕</t>
  </si>
  <si>
    <t>龙宇航</t>
  </si>
  <si>
    <t>施秦飞</t>
  </si>
  <si>
    <t>杨子骏</t>
  </si>
  <si>
    <t>孙昊楠</t>
  </si>
  <si>
    <t>刘钰颖</t>
  </si>
  <si>
    <t>朱熹</t>
  </si>
  <si>
    <t>金哲一</t>
  </si>
  <si>
    <t>程含</t>
  </si>
  <si>
    <t>刘浩峰</t>
  </si>
  <si>
    <t>唐毅</t>
  </si>
  <si>
    <t>秦宇涛</t>
  </si>
  <si>
    <t>诸奕骏</t>
  </si>
  <si>
    <t>杨瑞鑫</t>
  </si>
  <si>
    <t>汤佳磊</t>
  </si>
  <si>
    <t>占子其</t>
  </si>
  <si>
    <t>周贤亮</t>
  </si>
  <si>
    <t>霍鸣岩</t>
  </si>
  <si>
    <t>刘恒易</t>
  </si>
  <si>
    <t>核电技术与控制工程</t>
  </si>
  <si>
    <t>吴雁</t>
  </si>
  <si>
    <t>吕琰</t>
  </si>
  <si>
    <t>丁榕</t>
  </si>
  <si>
    <t>夏宇鹤</t>
  </si>
  <si>
    <t>张晟</t>
  </si>
  <si>
    <t>唐钰城</t>
  </si>
  <si>
    <t>华梓佑</t>
  </si>
  <si>
    <t>林维权</t>
  </si>
  <si>
    <t>孙常烁</t>
  </si>
  <si>
    <t>张涛</t>
  </si>
  <si>
    <t>林耿博</t>
  </si>
  <si>
    <t>陈泽宇</t>
  </si>
  <si>
    <t>马宇航</t>
  </si>
  <si>
    <t>蒋志坤</t>
  </si>
  <si>
    <t>毛轩浩</t>
  </si>
  <si>
    <t>谌媛</t>
  </si>
  <si>
    <t>房容进</t>
  </si>
  <si>
    <t>王林威</t>
  </si>
  <si>
    <t>胡嘉鑫</t>
  </si>
  <si>
    <t>张榉辉</t>
  </si>
  <si>
    <t>王家栋</t>
  </si>
  <si>
    <t>阎蔚锦</t>
  </si>
  <si>
    <t>余海锋</t>
  </si>
  <si>
    <t>马仲尧</t>
  </si>
  <si>
    <t>智能科学与技术</t>
  </si>
  <si>
    <t>王昊</t>
  </si>
  <si>
    <t>王新</t>
  </si>
  <si>
    <t>田美书</t>
  </si>
  <si>
    <t>刘子轩</t>
  </si>
  <si>
    <t>刘师雨</t>
  </si>
  <si>
    <t>许维娉</t>
  </si>
  <si>
    <t>孙柏</t>
  </si>
  <si>
    <t>李志杰</t>
  </si>
  <si>
    <t>李雨璐</t>
  </si>
  <si>
    <t>吴润鑫</t>
  </si>
  <si>
    <t>吴璐玮</t>
  </si>
  <si>
    <t>何远峰</t>
  </si>
  <si>
    <t>余子馨</t>
  </si>
  <si>
    <t>余雨霜</t>
  </si>
  <si>
    <t>张艺扬</t>
  </si>
  <si>
    <t>张文杰</t>
  </si>
  <si>
    <t>张姝悦</t>
  </si>
  <si>
    <t>陈凯念</t>
  </si>
  <si>
    <t>陈思喆</t>
  </si>
  <si>
    <t>陈桃香</t>
  </si>
  <si>
    <t>费俊超</t>
  </si>
  <si>
    <t>姚君</t>
  </si>
  <si>
    <t>贾显曼</t>
  </si>
  <si>
    <t>徐逸凡</t>
  </si>
  <si>
    <t>殷正宇</t>
  </si>
  <si>
    <t>黄劲东</t>
  </si>
  <si>
    <t>盛智敏</t>
  </si>
  <si>
    <t>董纪龙</t>
  </si>
  <si>
    <t>谢岷皓</t>
  </si>
  <si>
    <t>靳来臻</t>
  </si>
  <si>
    <t>蒙福宗</t>
  </si>
  <si>
    <t>蔡景颜</t>
  </si>
  <si>
    <t>滕骏飞</t>
  </si>
  <si>
    <t>魏发明</t>
  </si>
  <si>
    <t>202103J</t>
  </si>
  <si>
    <t>夏传启</t>
  </si>
  <si>
    <t>自动化（菁英班）</t>
  </si>
  <si>
    <t>吕姝君</t>
  </si>
  <si>
    <t>董昊</t>
  </si>
  <si>
    <t>杨飔旖</t>
  </si>
  <si>
    <t>高元</t>
  </si>
  <si>
    <t>李毅展</t>
  </si>
  <si>
    <t>毛佩佩</t>
  </si>
  <si>
    <t>乔訸</t>
  </si>
  <si>
    <t>徐钦</t>
  </si>
  <si>
    <t>何东运</t>
  </si>
  <si>
    <t>俞昕楠</t>
  </si>
  <si>
    <t>戴雨松</t>
  </si>
  <si>
    <t>张宏伟</t>
  </si>
  <si>
    <t>杨舒宁</t>
  </si>
  <si>
    <t>邓逸文</t>
  </si>
  <si>
    <t xml:space="preserve">王玉阳 </t>
  </si>
  <si>
    <t>周芷含</t>
  </si>
  <si>
    <t>李暕</t>
  </si>
  <si>
    <t>成璞</t>
  </si>
  <si>
    <t>柳晓锋</t>
  </si>
  <si>
    <t>李思贤</t>
  </si>
  <si>
    <t>李文一</t>
  </si>
  <si>
    <t>贾翼遥</t>
  </si>
  <si>
    <t>谭子峻</t>
  </si>
  <si>
    <t>庞宇宸</t>
  </si>
  <si>
    <t>邢皓天</t>
  </si>
  <si>
    <t>张杰</t>
  </si>
  <si>
    <t>白雪</t>
  </si>
  <si>
    <t>王朝庆</t>
  </si>
  <si>
    <t>原梧竣</t>
  </si>
</sst>
</file>

<file path=xl/styles.xml><?xml version="1.0" encoding="utf-8"?>
<styleSheet xmlns="http://schemas.openxmlformats.org/spreadsheetml/2006/main">
  <numFmts count="5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0.5"/>
      <color theme="1"/>
      <name val="宋体"/>
      <charset val="134"/>
    </font>
    <font>
      <sz val="12"/>
      <color theme="1"/>
      <name val="Times New Roman"/>
      <charset val="134"/>
    </font>
    <font>
      <sz val="12"/>
      <name val="宋体"/>
      <charset val="134"/>
    </font>
    <font>
      <sz val="11"/>
      <color rgb="FF000000"/>
      <name val="等线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.5"/>
      <color theme="1"/>
      <name val="宋体"/>
      <charset val="134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5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30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9" fillId="30" borderId="9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1"/>
  <sheetViews>
    <sheetView tabSelected="1" zoomScale="65" zoomScaleNormal="65" topLeftCell="A140" workbookViewId="0">
      <selection activeCell="A3" sqref="A3:A217"/>
    </sheetView>
  </sheetViews>
  <sheetFormatPr defaultColWidth="9" defaultRowHeight="12.4"/>
  <cols>
    <col min="1" max="1" width="4.83035714285714" style="1" customWidth="1"/>
    <col min="2" max="2" width="9.08035714285714" style="1" customWidth="1"/>
    <col min="3" max="3" width="27.25" style="1" customWidth="1"/>
    <col min="4" max="4" width="16.8303571428571" style="1" customWidth="1"/>
    <col min="5" max="5" width="16.5803571428571" style="1" customWidth="1"/>
    <col min="6" max="6" width="21.5803571428571" style="1" customWidth="1"/>
    <col min="7" max="7" width="36.5" style="1" customWidth="1"/>
    <col min="8" max="8" width="13.8303571428571" style="1" customWidth="1"/>
    <col min="9" max="16384" width="9" style="1"/>
  </cols>
  <sheetData>
    <row r="1" ht="31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4.4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4.4" spans="1:8">
      <c r="A3" s="4">
        <v>1</v>
      </c>
      <c r="B3" s="5">
        <v>2021032</v>
      </c>
      <c r="C3" s="5" t="s">
        <v>9</v>
      </c>
      <c r="D3" s="5">
        <v>95</v>
      </c>
      <c r="E3" s="5">
        <v>98.25</v>
      </c>
      <c r="F3" s="5">
        <v>30.5</v>
      </c>
      <c r="G3" s="5">
        <v>90.8516</v>
      </c>
      <c r="H3" s="5" t="s">
        <v>10</v>
      </c>
    </row>
    <row r="4" ht="17.6" spans="1:8">
      <c r="A4" s="4">
        <v>2</v>
      </c>
      <c r="B4" s="3">
        <v>2021033</v>
      </c>
      <c r="C4" s="6" t="s">
        <v>11</v>
      </c>
      <c r="D4" s="3">
        <v>73</v>
      </c>
      <c r="E4" s="3">
        <v>98.25</v>
      </c>
      <c r="F4" s="3">
        <v>64</v>
      </c>
      <c r="G4" s="3">
        <v>89.775</v>
      </c>
      <c r="H4" s="5" t="s">
        <v>12</v>
      </c>
    </row>
    <row r="5" ht="17.6" spans="1:8">
      <c r="A5" s="4">
        <v>3</v>
      </c>
      <c r="B5" s="3">
        <v>2021033</v>
      </c>
      <c r="C5" s="6" t="s">
        <v>13</v>
      </c>
      <c r="D5" s="3">
        <v>75</v>
      </c>
      <c r="E5" s="3">
        <v>99.125</v>
      </c>
      <c r="F5" s="3">
        <v>41</v>
      </c>
      <c r="G5" s="3">
        <v>88.4875</v>
      </c>
      <c r="H5" s="5" t="s">
        <v>12</v>
      </c>
    </row>
    <row r="6" ht="17.6" spans="1:8">
      <c r="A6" s="4">
        <v>4</v>
      </c>
      <c r="B6" s="3">
        <v>2021033</v>
      </c>
      <c r="C6" s="6" t="s">
        <v>14</v>
      </c>
      <c r="D6" s="3">
        <v>86</v>
      </c>
      <c r="E6" s="3">
        <v>97.375</v>
      </c>
      <c r="F6" s="3">
        <v>30</v>
      </c>
      <c r="G6" s="3">
        <v>88.3625</v>
      </c>
      <c r="H6" s="5" t="s">
        <v>12</v>
      </c>
    </row>
    <row r="7" ht="17.6" spans="1:8">
      <c r="A7" s="4">
        <v>5</v>
      </c>
      <c r="B7" s="3">
        <v>2021033</v>
      </c>
      <c r="C7" s="6" t="s">
        <v>15</v>
      </c>
      <c r="D7" s="3">
        <v>73</v>
      </c>
      <c r="E7" s="3">
        <v>98.875</v>
      </c>
      <c r="F7" s="3">
        <v>40</v>
      </c>
      <c r="G7" s="3">
        <v>87.8125</v>
      </c>
      <c r="H7" s="5" t="s">
        <v>12</v>
      </c>
    </row>
    <row r="8" ht="17.6" spans="1:8">
      <c r="A8" s="4">
        <v>6</v>
      </c>
      <c r="B8" s="3">
        <v>2021033</v>
      </c>
      <c r="C8" s="6" t="s">
        <v>16</v>
      </c>
      <c r="D8" s="3">
        <v>73</v>
      </c>
      <c r="E8" s="3">
        <v>99.5</v>
      </c>
      <c r="F8" s="3">
        <v>35</v>
      </c>
      <c r="G8" s="3">
        <v>87.75</v>
      </c>
      <c r="H8" s="5" t="s">
        <v>12</v>
      </c>
    </row>
    <row r="9" ht="17.6" spans="1:8">
      <c r="A9" s="4">
        <v>7</v>
      </c>
      <c r="B9" s="3">
        <v>2021033</v>
      </c>
      <c r="C9" s="6" t="s">
        <v>17</v>
      </c>
      <c r="D9" s="3">
        <v>88</v>
      </c>
      <c r="E9" s="3">
        <v>93.75</v>
      </c>
      <c r="F9" s="3">
        <v>44</v>
      </c>
      <c r="G9" s="3">
        <v>87.625</v>
      </c>
      <c r="H9" s="5" t="s">
        <v>12</v>
      </c>
    </row>
    <row r="10" ht="14.4" spans="1:8">
      <c r="A10" s="4">
        <v>8</v>
      </c>
      <c r="B10" s="5">
        <v>2021032</v>
      </c>
      <c r="C10" s="5" t="s">
        <v>18</v>
      </c>
      <c r="D10" s="5">
        <v>83</v>
      </c>
      <c r="E10" s="5">
        <v>94.125</v>
      </c>
      <c r="F10" s="5">
        <v>16.5</v>
      </c>
      <c r="G10" s="5">
        <v>85.3375</v>
      </c>
      <c r="H10" s="5" t="s">
        <v>10</v>
      </c>
    </row>
    <row r="11" ht="14.4" spans="1:8">
      <c r="A11" s="4">
        <v>9</v>
      </c>
      <c r="B11" s="3">
        <v>2021031</v>
      </c>
      <c r="C11" s="3" t="s">
        <v>19</v>
      </c>
      <c r="D11" s="3">
        <v>81</v>
      </c>
      <c r="E11" s="3">
        <v>95.75</v>
      </c>
      <c r="F11" s="3">
        <v>16</v>
      </c>
      <c r="G11" s="7">
        <f t="shared" ref="G11:G16" si="0">D11*0.2+E11*0.7+F11*0.1</f>
        <v>84.825</v>
      </c>
      <c r="H11" s="5" t="s">
        <v>10</v>
      </c>
    </row>
    <row r="12" ht="14.4" spans="1:8">
      <c r="A12" s="4">
        <v>10</v>
      </c>
      <c r="B12" s="3">
        <v>2021034</v>
      </c>
      <c r="C12" s="3" t="s">
        <v>20</v>
      </c>
      <c r="D12" s="3">
        <v>92</v>
      </c>
      <c r="E12" s="3">
        <v>91.875</v>
      </c>
      <c r="F12" s="3">
        <v>16.5</v>
      </c>
      <c r="G12" s="3">
        <f t="shared" si="0"/>
        <v>84.3625</v>
      </c>
      <c r="H12" s="5" t="s">
        <v>10</v>
      </c>
    </row>
    <row r="13" ht="14.4" spans="1:8">
      <c r="A13" s="4">
        <v>11</v>
      </c>
      <c r="B13" s="3">
        <v>2021034</v>
      </c>
      <c r="C13" s="3" t="s">
        <v>21</v>
      </c>
      <c r="D13" s="3">
        <v>72</v>
      </c>
      <c r="E13" s="3">
        <v>98</v>
      </c>
      <c r="F13" s="3">
        <v>12</v>
      </c>
      <c r="G13" s="3">
        <f t="shared" si="0"/>
        <v>84.2</v>
      </c>
      <c r="H13" s="5" t="s">
        <v>10</v>
      </c>
    </row>
    <row r="14" ht="14.4" spans="1:8">
      <c r="A14" s="4">
        <v>12</v>
      </c>
      <c r="B14" s="3">
        <v>2021031</v>
      </c>
      <c r="C14" s="3" t="s">
        <v>22</v>
      </c>
      <c r="D14" s="3">
        <v>89</v>
      </c>
      <c r="E14" s="3">
        <v>90.25</v>
      </c>
      <c r="F14" s="3">
        <v>26</v>
      </c>
      <c r="G14" s="7">
        <f t="shared" si="0"/>
        <v>83.575</v>
      </c>
      <c r="H14" s="5" t="s">
        <v>10</v>
      </c>
    </row>
    <row r="15" ht="14.4" spans="1:8">
      <c r="A15" s="4">
        <v>13</v>
      </c>
      <c r="B15" s="7">
        <v>2021031</v>
      </c>
      <c r="C15" s="7" t="s">
        <v>23</v>
      </c>
      <c r="D15" s="8">
        <v>77</v>
      </c>
      <c r="E15" s="8">
        <v>95.25</v>
      </c>
      <c r="F15" s="8">
        <v>10</v>
      </c>
      <c r="G15" s="7">
        <f t="shared" si="0"/>
        <v>83.075</v>
      </c>
      <c r="H15" s="5" t="s">
        <v>10</v>
      </c>
    </row>
    <row r="16" ht="16" spans="1:8">
      <c r="A16" s="4">
        <v>14</v>
      </c>
      <c r="B16" s="3">
        <v>2021033</v>
      </c>
      <c r="C16" s="9" t="s">
        <v>24</v>
      </c>
      <c r="D16" s="3">
        <v>69</v>
      </c>
      <c r="E16" s="3">
        <v>94.375</v>
      </c>
      <c r="F16" s="3">
        <v>27.5</v>
      </c>
      <c r="G16" s="3">
        <v>82.6125</v>
      </c>
      <c r="H16" s="5" t="s">
        <v>12</v>
      </c>
    </row>
    <row r="17" ht="14.4" spans="1:8">
      <c r="A17" s="4">
        <v>15</v>
      </c>
      <c r="B17" s="5">
        <v>2021032</v>
      </c>
      <c r="C17" s="5" t="s">
        <v>25</v>
      </c>
      <c r="D17" s="5">
        <v>70</v>
      </c>
      <c r="E17" s="5">
        <v>95.625</v>
      </c>
      <c r="F17" s="5">
        <v>15</v>
      </c>
      <c r="G17" s="5">
        <v>82.4725</v>
      </c>
      <c r="H17" s="5" t="s">
        <v>10</v>
      </c>
    </row>
    <row r="18" ht="14.4" spans="1:8">
      <c r="A18" s="4">
        <v>16</v>
      </c>
      <c r="B18" s="5">
        <v>2021032</v>
      </c>
      <c r="C18" s="5" t="s">
        <v>26</v>
      </c>
      <c r="D18" s="5">
        <v>80</v>
      </c>
      <c r="E18" s="5">
        <v>92.25</v>
      </c>
      <c r="F18" s="5">
        <v>17</v>
      </c>
      <c r="G18" s="5">
        <v>82.275</v>
      </c>
      <c r="H18" s="5" t="s">
        <v>10</v>
      </c>
    </row>
    <row r="19" ht="14.4" spans="1:8">
      <c r="A19" s="4">
        <v>17</v>
      </c>
      <c r="B19" s="3">
        <v>2021034</v>
      </c>
      <c r="C19" s="3" t="s">
        <v>27</v>
      </c>
      <c r="D19" s="3">
        <v>81</v>
      </c>
      <c r="E19" s="3">
        <v>92.875</v>
      </c>
      <c r="F19" s="3">
        <v>8</v>
      </c>
      <c r="G19" s="3">
        <f>D19*0.2+E19*0.7+F19*0.1</f>
        <v>82.0125</v>
      </c>
      <c r="H19" s="5" t="s">
        <v>10</v>
      </c>
    </row>
    <row r="20" ht="14.4" spans="1:8">
      <c r="A20" s="4">
        <v>18</v>
      </c>
      <c r="B20" s="5">
        <v>2021032</v>
      </c>
      <c r="C20" s="5" t="s">
        <v>28</v>
      </c>
      <c r="D20" s="5">
        <v>76</v>
      </c>
      <c r="E20" s="5">
        <v>94.125</v>
      </c>
      <c r="F20" s="5">
        <v>3</v>
      </c>
      <c r="G20" s="5">
        <v>81.9602</v>
      </c>
      <c r="H20" s="5" t="s">
        <v>10</v>
      </c>
    </row>
    <row r="21" ht="17.6" spans="1:8">
      <c r="A21" s="4">
        <v>19</v>
      </c>
      <c r="B21" s="3">
        <v>2021033</v>
      </c>
      <c r="C21" s="6" t="s">
        <v>29</v>
      </c>
      <c r="D21" s="3">
        <v>65</v>
      </c>
      <c r="E21" s="3">
        <v>96.725</v>
      </c>
      <c r="F21" s="3">
        <v>10.5</v>
      </c>
      <c r="G21" s="3">
        <v>81.7575</v>
      </c>
      <c r="H21" s="5" t="s">
        <v>12</v>
      </c>
    </row>
    <row r="22" ht="14.4" spans="1:8">
      <c r="A22" s="4">
        <v>20</v>
      </c>
      <c r="B22" s="3">
        <v>2021034</v>
      </c>
      <c r="C22" s="3" t="s">
        <v>30</v>
      </c>
      <c r="D22" s="3">
        <v>66</v>
      </c>
      <c r="E22" s="3">
        <v>96.875</v>
      </c>
      <c r="F22" s="3">
        <v>6</v>
      </c>
      <c r="G22" s="3">
        <f>D22*0.2+E22*0.7+F22*0.1</f>
        <v>81.6125</v>
      </c>
      <c r="H22" s="5" t="s">
        <v>10</v>
      </c>
    </row>
    <row r="23" ht="14.4" spans="1:8">
      <c r="A23" s="4">
        <v>21</v>
      </c>
      <c r="B23" s="5">
        <v>2021032</v>
      </c>
      <c r="C23" s="5" t="s">
        <v>31</v>
      </c>
      <c r="D23" s="5">
        <v>74</v>
      </c>
      <c r="E23" s="5">
        <v>93</v>
      </c>
      <c r="F23" s="5">
        <v>13</v>
      </c>
      <c r="G23" s="5">
        <v>81.2</v>
      </c>
      <c r="H23" s="5" t="s">
        <v>10</v>
      </c>
    </row>
    <row r="24" ht="17.6" spans="1:8">
      <c r="A24" s="4">
        <v>22</v>
      </c>
      <c r="B24" s="3">
        <v>2021033</v>
      </c>
      <c r="C24" s="6" t="s">
        <v>32</v>
      </c>
      <c r="D24" s="3">
        <v>75</v>
      </c>
      <c r="E24" s="12">
        <v>93.375</v>
      </c>
      <c r="F24" s="3">
        <v>7</v>
      </c>
      <c r="G24" s="3">
        <v>81.0625</v>
      </c>
      <c r="H24" s="5" t="s">
        <v>12</v>
      </c>
    </row>
    <row r="25" ht="14.4" spans="1:8">
      <c r="A25" s="4">
        <v>23</v>
      </c>
      <c r="B25" s="3">
        <v>2021034</v>
      </c>
      <c r="C25" s="3" t="s">
        <v>33</v>
      </c>
      <c r="D25" s="3">
        <v>66</v>
      </c>
      <c r="E25" s="3">
        <v>96</v>
      </c>
      <c r="F25" s="3">
        <v>6</v>
      </c>
      <c r="G25" s="3">
        <f>D25*0.2+E25*0.7+F25*0.1</f>
        <v>81</v>
      </c>
      <c r="H25" s="5" t="s">
        <v>10</v>
      </c>
    </row>
    <row r="26" ht="14.4" spans="1:8">
      <c r="A26" s="4">
        <v>24</v>
      </c>
      <c r="B26" s="5">
        <v>2021032</v>
      </c>
      <c r="C26" s="5" t="s">
        <v>34</v>
      </c>
      <c r="D26" s="5">
        <v>70</v>
      </c>
      <c r="E26" s="5">
        <v>94.75</v>
      </c>
      <c r="F26" s="5">
        <v>6</v>
      </c>
      <c r="G26" s="5">
        <v>80.925</v>
      </c>
      <c r="H26" s="5" t="s">
        <v>10</v>
      </c>
    </row>
    <row r="27" ht="14.4" spans="1:8">
      <c r="A27" s="4">
        <v>25</v>
      </c>
      <c r="B27" s="3">
        <v>2021034</v>
      </c>
      <c r="C27" s="3" t="s">
        <v>35</v>
      </c>
      <c r="D27" s="3">
        <v>67</v>
      </c>
      <c r="E27" s="3">
        <v>95.5</v>
      </c>
      <c r="F27" s="3">
        <v>6</v>
      </c>
      <c r="G27" s="3">
        <f>D27*0.2+E27*0.7+F27*0.1</f>
        <v>80.85</v>
      </c>
      <c r="H27" s="5" t="s">
        <v>10</v>
      </c>
    </row>
    <row r="28" ht="14.4" spans="1:8">
      <c r="A28" s="4">
        <v>26</v>
      </c>
      <c r="B28" s="7">
        <v>2021031</v>
      </c>
      <c r="C28" s="7" t="s">
        <v>36</v>
      </c>
      <c r="D28" s="8">
        <v>65</v>
      </c>
      <c r="E28" s="8">
        <v>95.75</v>
      </c>
      <c r="F28" s="8">
        <v>8</v>
      </c>
      <c r="G28" s="7">
        <f>D28*0.2+E28*0.7+F28*0.1</f>
        <v>80.825</v>
      </c>
      <c r="H28" s="5" t="s">
        <v>10</v>
      </c>
    </row>
    <row r="29" ht="14.4" spans="1:8">
      <c r="A29" s="4">
        <v>27</v>
      </c>
      <c r="B29" s="5">
        <v>2021032</v>
      </c>
      <c r="C29" s="5" t="s">
        <v>37</v>
      </c>
      <c r="D29" s="5">
        <v>68</v>
      </c>
      <c r="E29" s="5">
        <v>94.75</v>
      </c>
      <c r="F29" s="5">
        <v>8</v>
      </c>
      <c r="G29" s="5">
        <v>80.725</v>
      </c>
      <c r="H29" s="5" t="s">
        <v>10</v>
      </c>
    </row>
    <row r="30" ht="17.6" spans="1:8">
      <c r="A30" s="4">
        <v>28</v>
      </c>
      <c r="B30" s="3">
        <v>2021033</v>
      </c>
      <c r="C30" s="6" t="s">
        <v>38</v>
      </c>
      <c r="D30" s="3">
        <v>63</v>
      </c>
      <c r="E30" s="3">
        <v>96</v>
      </c>
      <c r="F30" s="3">
        <v>9</v>
      </c>
      <c r="G30" s="3">
        <v>80.7</v>
      </c>
      <c r="H30" s="5" t="s">
        <v>12</v>
      </c>
    </row>
    <row r="31" ht="14.4" spans="1:8">
      <c r="A31" s="4">
        <v>29</v>
      </c>
      <c r="B31" s="5">
        <v>2021032</v>
      </c>
      <c r="C31" s="5" t="s">
        <v>39</v>
      </c>
      <c r="D31" s="5">
        <v>66</v>
      </c>
      <c r="E31" s="13">
        <v>95</v>
      </c>
      <c r="F31" s="5">
        <v>7.5</v>
      </c>
      <c r="G31" s="5">
        <v>80.65</v>
      </c>
      <c r="H31" s="5" t="s">
        <v>10</v>
      </c>
    </row>
    <row r="32" ht="14.4" spans="1:8">
      <c r="A32" s="4">
        <v>30</v>
      </c>
      <c r="B32" s="7">
        <v>2021031</v>
      </c>
      <c r="C32" s="7" t="s">
        <v>40</v>
      </c>
      <c r="D32" s="8">
        <v>74</v>
      </c>
      <c r="E32" s="8">
        <v>92.875</v>
      </c>
      <c r="F32" s="8">
        <v>8</v>
      </c>
      <c r="G32" s="7">
        <f>D32*0.2+E32*0.7+F32*0.1</f>
        <v>80.6125</v>
      </c>
      <c r="H32" s="5" t="s">
        <v>10</v>
      </c>
    </row>
    <row r="33" ht="14.4" spans="1:8">
      <c r="A33" s="4">
        <v>31</v>
      </c>
      <c r="B33" s="5">
        <v>2021032</v>
      </c>
      <c r="C33" s="5" t="s">
        <v>41</v>
      </c>
      <c r="D33" s="5">
        <v>66</v>
      </c>
      <c r="E33" s="5">
        <v>94.75</v>
      </c>
      <c r="F33" s="5">
        <v>11</v>
      </c>
      <c r="G33" s="5">
        <v>80.425</v>
      </c>
      <c r="H33" s="5" t="s">
        <v>10</v>
      </c>
    </row>
    <row r="34" ht="17.6" spans="1:8">
      <c r="A34" s="4">
        <v>32</v>
      </c>
      <c r="B34" s="3">
        <v>2021031</v>
      </c>
      <c r="C34" s="10" t="s">
        <v>42</v>
      </c>
      <c r="D34" s="11">
        <v>75</v>
      </c>
      <c r="E34" s="11">
        <v>90.875</v>
      </c>
      <c r="F34" s="11">
        <v>18</v>
      </c>
      <c r="G34" s="7">
        <f t="shared" ref="G34:G41" si="1">D34*0.2+E34*0.7+F34*0.1</f>
        <v>80.4125</v>
      </c>
      <c r="H34" s="5" t="s">
        <v>10</v>
      </c>
    </row>
    <row r="35" ht="14.4" spans="1:8">
      <c r="A35" s="4">
        <v>33</v>
      </c>
      <c r="B35" s="3">
        <v>2021034</v>
      </c>
      <c r="C35" s="3" t="s">
        <v>43</v>
      </c>
      <c r="D35" s="3">
        <v>71</v>
      </c>
      <c r="E35" s="3">
        <v>93.5</v>
      </c>
      <c r="F35" s="3">
        <v>6</v>
      </c>
      <c r="G35" s="3">
        <f t="shared" si="1"/>
        <v>80.25</v>
      </c>
      <c r="H35" s="5" t="s">
        <v>10</v>
      </c>
    </row>
    <row r="36" ht="14.4" spans="1:8">
      <c r="A36" s="4">
        <v>34</v>
      </c>
      <c r="B36" s="3">
        <v>2021034</v>
      </c>
      <c r="C36" s="3" t="s">
        <v>44</v>
      </c>
      <c r="D36" s="3">
        <v>66</v>
      </c>
      <c r="E36" s="3">
        <v>94.375</v>
      </c>
      <c r="F36" s="3">
        <v>9</v>
      </c>
      <c r="G36" s="3">
        <f t="shared" si="1"/>
        <v>80.1625</v>
      </c>
      <c r="H36" s="5" t="s">
        <v>10</v>
      </c>
    </row>
    <row r="37" ht="14.4" spans="1:8">
      <c r="A37" s="4">
        <v>35</v>
      </c>
      <c r="B37" s="3">
        <v>2021031</v>
      </c>
      <c r="C37" s="3" t="s">
        <v>45</v>
      </c>
      <c r="D37" s="3">
        <v>63</v>
      </c>
      <c r="E37" s="3">
        <v>96.25</v>
      </c>
      <c r="F37" s="3">
        <v>1</v>
      </c>
      <c r="G37" s="7">
        <f t="shared" si="1"/>
        <v>80.075</v>
      </c>
      <c r="H37" s="5" t="s">
        <v>10</v>
      </c>
    </row>
    <row r="38" ht="17.6" spans="1:8">
      <c r="A38" s="4">
        <v>36</v>
      </c>
      <c r="B38" s="3">
        <v>2021031</v>
      </c>
      <c r="C38" s="10" t="s">
        <v>46</v>
      </c>
      <c r="D38" s="11">
        <v>71</v>
      </c>
      <c r="E38" s="11">
        <v>93.5</v>
      </c>
      <c r="F38" s="11">
        <v>3</v>
      </c>
      <c r="G38" s="7">
        <f t="shared" si="1"/>
        <v>79.95</v>
      </c>
      <c r="H38" s="5" t="s">
        <v>10</v>
      </c>
    </row>
    <row r="39" ht="14.4" spans="1:8">
      <c r="A39" s="4">
        <v>37</v>
      </c>
      <c r="B39" s="3">
        <v>2021031</v>
      </c>
      <c r="C39" s="3" t="s">
        <v>47</v>
      </c>
      <c r="D39" s="3">
        <v>68</v>
      </c>
      <c r="E39" s="3">
        <v>93.875</v>
      </c>
      <c r="F39" s="3">
        <v>6</v>
      </c>
      <c r="G39" s="7">
        <f t="shared" si="1"/>
        <v>79.9125</v>
      </c>
      <c r="H39" s="5" t="s">
        <v>10</v>
      </c>
    </row>
    <row r="40" ht="17.6" spans="1:8">
      <c r="A40" s="4">
        <v>38</v>
      </c>
      <c r="B40" s="3">
        <v>2021033</v>
      </c>
      <c r="C40" s="6" t="s">
        <v>48</v>
      </c>
      <c r="D40" s="3">
        <v>63</v>
      </c>
      <c r="E40" s="3">
        <v>92.625</v>
      </c>
      <c r="F40" s="3">
        <v>23.5</v>
      </c>
      <c r="G40" s="3">
        <v>79.7875</v>
      </c>
      <c r="H40" s="5" t="s">
        <v>12</v>
      </c>
    </row>
    <row r="41" ht="14.4" spans="1:8">
      <c r="A41" s="4">
        <v>39</v>
      </c>
      <c r="B41" s="3">
        <v>2021031</v>
      </c>
      <c r="C41" s="3" t="s">
        <v>49</v>
      </c>
      <c r="D41" s="3">
        <v>86</v>
      </c>
      <c r="E41" s="3">
        <v>86.75</v>
      </c>
      <c r="F41" s="3">
        <v>14.5</v>
      </c>
      <c r="G41" s="7">
        <f t="shared" si="1"/>
        <v>79.375</v>
      </c>
      <c r="H41" s="5" t="s">
        <v>10</v>
      </c>
    </row>
    <row r="42" ht="14.4" spans="1:8">
      <c r="A42" s="4">
        <v>40</v>
      </c>
      <c r="B42" s="5">
        <v>2021032</v>
      </c>
      <c r="C42" s="5" t="s">
        <v>50</v>
      </c>
      <c r="D42" s="5">
        <v>66</v>
      </c>
      <c r="E42" s="5">
        <v>93.625</v>
      </c>
      <c r="F42" s="5">
        <v>6</v>
      </c>
      <c r="G42" s="5">
        <v>79.3466</v>
      </c>
      <c r="H42" s="5" t="s">
        <v>10</v>
      </c>
    </row>
    <row r="43" ht="14.4" spans="1:8">
      <c r="A43" s="4">
        <v>41</v>
      </c>
      <c r="B43" s="3">
        <v>2021034</v>
      </c>
      <c r="C43" s="3" t="s">
        <v>51</v>
      </c>
      <c r="D43" s="3">
        <v>66</v>
      </c>
      <c r="E43" s="3">
        <v>93</v>
      </c>
      <c r="F43" s="3">
        <v>8</v>
      </c>
      <c r="G43" s="3">
        <f t="shared" ref="G43:G48" si="2">D43*0.2+E43*0.7+F43*0.1</f>
        <v>79.1</v>
      </c>
      <c r="H43" s="5" t="s">
        <v>10</v>
      </c>
    </row>
    <row r="44" ht="14.4" spans="1:8">
      <c r="A44" s="4">
        <v>42</v>
      </c>
      <c r="B44" s="3">
        <v>2021034</v>
      </c>
      <c r="C44" s="3" t="s">
        <v>52</v>
      </c>
      <c r="D44" s="3">
        <v>68</v>
      </c>
      <c r="E44" s="3">
        <v>92.125</v>
      </c>
      <c r="F44" s="3">
        <v>8</v>
      </c>
      <c r="G44" s="3">
        <f t="shared" si="2"/>
        <v>78.8875</v>
      </c>
      <c r="H44" s="5" t="s">
        <v>10</v>
      </c>
    </row>
    <row r="45" ht="14.4" spans="1:8">
      <c r="A45" s="4">
        <v>43</v>
      </c>
      <c r="B45" s="3">
        <v>2021034</v>
      </c>
      <c r="C45" s="3" t="s">
        <v>53</v>
      </c>
      <c r="D45" s="3">
        <v>74</v>
      </c>
      <c r="E45" s="3">
        <v>89.625</v>
      </c>
      <c r="F45" s="3">
        <v>12.5</v>
      </c>
      <c r="G45" s="3">
        <f t="shared" si="2"/>
        <v>78.7875</v>
      </c>
      <c r="H45" s="5" t="s">
        <v>10</v>
      </c>
    </row>
    <row r="46" ht="17.6" spans="1:8">
      <c r="A46" s="4">
        <v>44</v>
      </c>
      <c r="B46" s="3">
        <v>2021031</v>
      </c>
      <c r="C46" s="10" t="s">
        <v>54</v>
      </c>
      <c r="D46" s="11">
        <v>63</v>
      </c>
      <c r="E46" s="14">
        <v>93.375</v>
      </c>
      <c r="F46" s="11">
        <v>8</v>
      </c>
      <c r="G46" s="7">
        <f t="shared" si="2"/>
        <v>78.7625</v>
      </c>
      <c r="H46" s="5" t="s">
        <v>10</v>
      </c>
    </row>
    <row r="47" ht="14.4" spans="1:8">
      <c r="A47" s="4">
        <v>45</v>
      </c>
      <c r="B47" s="3">
        <v>2021034</v>
      </c>
      <c r="C47" s="3" t="s">
        <v>55</v>
      </c>
      <c r="D47" s="3">
        <v>68</v>
      </c>
      <c r="E47" s="3">
        <v>91.875</v>
      </c>
      <c r="F47" s="3">
        <v>8</v>
      </c>
      <c r="G47" s="3">
        <f t="shared" si="2"/>
        <v>78.7125</v>
      </c>
      <c r="H47" s="5" t="s">
        <v>10</v>
      </c>
    </row>
    <row r="48" ht="17.6" spans="1:8">
      <c r="A48" s="4">
        <v>46</v>
      </c>
      <c r="B48" s="3">
        <v>2021033</v>
      </c>
      <c r="C48" s="6" t="s">
        <v>56</v>
      </c>
      <c r="D48" s="3">
        <v>78</v>
      </c>
      <c r="E48" s="3">
        <v>89.125</v>
      </c>
      <c r="F48" s="3">
        <v>4</v>
      </c>
      <c r="G48" s="3">
        <v>78.3875</v>
      </c>
      <c r="H48" s="5" t="s">
        <v>12</v>
      </c>
    </row>
    <row r="49" ht="14.4" spans="1:8">
      <c r="A49" s="4">
        <v>47</v>
      </c>
      <c r="B49" s="3">
        <v>2021034</v>
      </c>
      <c r="C49" s="3" t="s">
        <v>57</v>
      </c>
      <c r="D49" s="3">
        <v>66</v>
      </c>
      <c r="E49" s="3">
        <v>91.875</v>
      </c>
      <c r="F49" s="3">
        <v>8</v>
      </c>
      <c r="G49" s="3">
        <v>78.3125</v>
      </c>
      <c r="H49" s="5" t="s">
        <v>10</v>
      </c>
    </row>
    <row r="50" ht="14.4" spans="1:8">
      <c r="A50" s="4">
        <v>48</v>
      </c>
      <c r="B50" s="3">
        <v>2021034</v>
      </c>
      <c r="C50" s="3" t="s">
        <v>58</v>
      </c>
      <c r="D50" s="3">
        <v>66</v>
      </c>
      <c r="E50" s="3">
        <v>93</v>
      </c>
      <c r="F50" s="3">
        <v>0</v>
      </c>
      <c r="G50" s="3">
        <f>D50*0.2+E50*0.7+F50*0.1</f>
        <v>78.3</v>
      </c>
      <c r="H50" s="5" t="s">
        <v>10</v>
      </c>
    </row>
    <row r="51" ht="17.6" spans="1:8">
      <c r="A51" s="4">
        <v>49</v>
      </c>
      <c r="B51" s="3">
        <v>2021033</v>
      </c>
      <c r="C51" s="6" t="s">
        <v>59</v>
      </c>
      <c r="D51" s="3">
        <v>69</v>
      </c>
      <c r="E51" s="3">
        <v>91</v>
      </c>
      <c r="F51" s="3">
        <v>7</v>
      </c>
      <c r="G51" s="3">
        <v>78.2</v>
      </c>
      <c r="H51" s="5" t="s">
        <v>12</v>
      </c>
    </row>
    <row r="52" ht="14.4" spans="1:8">
      <c r="A52" s="4">
        <v>50</v>
      </c>
      <c r="B52" s="5">
        <v>2021032</v>
      </c>
      <c r="C52" s="5" t="s">
        <v>60</v>
      </c>
      <c r="D52" s="5">
        <v>66</v>
      </c>
      <c r="E52" s="5">
        <v>91.738</v>
      </c>
      <c r="F52" s="5">
        <v>6</v>
      </c>
      <c r="G52" s="5">
        <v>78.0166</v>
      </c>
      <c r="H52" s="5" t="s">
        <v>10</v>
      </c>
    </row>
    <row r="53" ht="14.4" spans="1:8">
      <c r="A53" s="4">
        <v>51</v>
      </c>
      <c r="B53" s="3">
        <v>2021034</v>
      </c>
      <c r="C53" s="3" t="s">
        <v>61</v>
      </c>
      <c r="D53" s="3">
        <v>66</v>
      </c>
      <c r="E53" s="15">
        <v>90.125</v>
      </c>
      <c r="F53" s="3">
        <v>17</v>
      </c>
      <c r="G53" s="3">
        <f>D53*0.2+E53*0.7+F53*0.1</f>
        <v>77.9875</v>
      </c>
      <c r="H53" s="5" t="s">
        <v>10</v>
      </c>
    </row>
    <row r="54" ht="14.4" spans="1:8">
      <c r="A54" s="4">
        <v>52</v>
      </c>
      <c r="B54" s="3">
        <v>2021034</v>
      </c>
      <c r="C54" s="3" t="s">
        <v>62</v>
      </c>
      <c r="D54" s="3">
        <v>72</v>
      </c>
      <c r="E54" s="3">
        <v>88.875</v>
      </c>
      <c r="F54" s="3">
        <v>13.5</v>
      </c>
      <c r="G54" s="3">
        <f>D54*0.2+E54*0.7+F54*0.1</f>
        <v>77.9625</v>
      </c>
      <c r="H54" s="5" t="s">
        <v>10</v>
      </c>
    </row>
    <row r="55" ht="14.4" spans="1:8">
      <c r="A55" s="4">
        <v>53</v>
      </c>
      <c r="B55" s="7">
        <v>2021031</v>
      </c>
      <c r="C55" s="7" t="s">
        <v>63</v>
      </c>
      <c r="D55" s="8">
        <v>65</v>
      </c>
      <c r="E55" s="8">
        <v>92.75</v>
      </c>
      <c r="F55" s="8">
        <v>0</v>
      </c>
      <c r="G55" s="7">
        <f>D55*0.2+E55*0.7+F55*0.1</f>
        <v>77.925</v>
      </c>
      <c r="H55" s="5" t="s">
        <v>10</v>
      </c>
    </row>
    <row r="56" ht="17.6" spans="1:8">
      <c r="A56" s="4">
        <v>54</v>
      </c>
      <c r="B56" s="3">
        <v>2021033</v>
      </c>
      <c r="C56" s="6" t="s">
        <v>64</v>
      </c>
      <c r="D56" s="3">
        <v>67</v>
      </c>
      <c r="E56" s="3">
        <v>91.125</v>
      </c>
      <c r="F56" s="3">
        <v>6</v>
      </c>
      <c r="G56" s="3">
        <v>77.7875</v>
      </c>
      <c r="H56" s="5" t="s">
        <v>12</v>
      </c>
    </row>
    <row r="57" ht="14.4" spans="1:8">
      <c r="A57" s="4">
        <v>55</v>
      </c>
      <c r="B57" s="3">
        <v>2021031</v>
      </c>
      <c r="C57" s="3" t="s">
        <v>65</v>
      </c>
      <c r="D57" s="8">
        <v>65</v>
      </c>
      <c r="E57" s="8">
        <v>91.663</v>
      </c>
      <c r="F57" s="8">
        <v>6</v>
      </c>
      <c r="G57" s="7">
        <f>D57*0.2+E57*0.7+F57*0.1</f>
        <v>77.7641</v>
      </c>
      <c r="H57" s="5" t="s">
        <v>10</v>
      </c>
    </row>
    <row r="58" ht="14.4" spans="1:8">
      <c r="A58" s="4">
        <v>56</v>
      </c>
      <c r="B58" s="5">
        <v>2021032</v>
      </c>
      <c r="C58" s="5" t="s">
        <v>66</v>
      </c>
      <c r="D58" s="5">
        <v>66</v>
      </c>
      <c r="E58" s="5">
        <v>91</v>
      </c>
      <c r="F58" s="5">
        <v>6</v>
      </c>
      <c r="G58" s="5">
        <v>77.5</v>
      </c>
      <c r="H58" s="5" t="s">
        <v>10</v>
      </c>
    </row>
    <row r="59" ht="17.6" spans="1:8">
      <c r="A59" s="4">
        <v>57</v>
      </c>
      <c r="B59" s="3">
        <v>2021031</v>
      </c>
      <c r="C59" s="10" t="s">
        <v>67</v>
      </c>
      <c r="D59" s="11">
        <v>61</v>
      </c>
      <c r="E59" s="11">
        <v>92.25</v>
      </c>
      <c r="F59" s="11">
        <v>6</v>
      </c>
      <c r="G59" s="7">
        <f>D59*0.2+E59*0.7+F59*0.1</f>
        <v>77.375</v>
      </c>
      <c r="H59" s="5" t="s">
        <v>10</v>
      </c>
    </row>
    <row r="60" ht="14.4" spans="1:8">
      <c r="A60" s="4">
        <v>58</v>
      </c>
      <c r="B60" s="3">
        <v>2021031</v>
      </c>
      <c r="C60" s="3" t="s">
        <v>68</v>
      </c>
      <c r="D60" s="3">
        <v>65</v>
      </c>
      <c r="E60" s="3">
        <v>90.625</v>
      </c>
      <c r="F60" s="3">
        <v>8</v>
      </c>
      <c r="G60" s="7">
        <f>D60*0.2+E60*0.7+F60*0.1</f>
        <v>77.2375</v>
      </c>
      <c r="H60" s="5" t="s">
        <v>10</v>
      </c>
    </row>
    <row r="61" ht="14.4" spans="1:8">
      <c r="A61" s="4">
        <v>59</v>
      </c>
      <c r="B61" s="5">
        <v>2021032</v>
      </c>
      <c r="C61" s="5" t="s">
        <v>69</v>
      </c>
      <c r="D61" s="5">
        <v>68</v>
      </c>
      <c r="E61" s="5">
        <v>90.625</v>
      </c>
      <c r="F61" s="5">
        <v>0</v>
      </c>
      <c r="G61" s="5">
        <v>77.0375</v>
      </c>
      <c r="H61" s="5" t="s">
        <v>10</v>
      </c>
    </row>
    <row r="62" ht="14.4" spans="1:8">
      <c r="A62" s="4">
        <v>60</v>
      </c>
      <c r="B62" s="5">
        <v>2021032</v>
      </c>
      <c r="C62" s="5" t="s">
        <v>70</v>
      </c>
      <c r="D62" s="5">
        <v>66</v>
      </c>
      <c r="E62" s="5">
        <v>90.75</v>
      </c>
      <c r="F62" s="5">
        <v>3</v>
      </c>
      <c r="G62" s="5">
        <v>77.025</v>
      </c>
      <c r="H62" s="5" t="s">
        <v>10</v>
      </c>
    </row>
    <row r="63" ht="14.4" spans="1:8">
      <c r="A63" s="4">
        <v>61</v>
      </c>
      <c r="B63" s="7">
        <v>2021031</v>
      </c>
      <c r="C63" s="7" t="s">
        <v>71</v>
      </c>
      <c r="D63" s="8">
        <v>75</v>
      </c>
      <c r="E63" s="8">
        <v>87.75</v>
      </c>
      <c r="F63" s="8">
        <v>6</v>
      </c>
      <c r="G63" s="7">
        <f>D63*0.2+E63*0.7+F63*0.1</f>
        <v>77.025</v>
      </c>
      <c r="H63" s="5" t="s">
        <v>10</v>
      </c>
    </row>
    <row r="64" ht="14.4" spans="1:8">
      <c r="A64" s="4">
        <v>62</v>
      </c>
      <c r="B64" s="3">
        <v>2021034</v>
      </c>
      <c r="C64" s="3" t="s">
        <v>72</v>
      </c>
      <c r="D64" s="3">
        <v>66</v>
      </c>
      <c r="E64" s="3">
        <v>91.125</v>
      </c>
      <c r="F64" s="3">
        <v>0</v>
      </c>
      <c r="G64" s="3">
        <f>D64*0.2+E64*0.7+F64*0.1</f>
        <v>76.9875</v>
      </c>
      <c r="H64" s="5" t="s">
        <v>10</v>
      </c>
    </row>
    <row r="65" ht="17.6" spans="1:8">
      <c r="A65" s="4">
        <v>63</v>
      </c>
      <c r="B65" s="3">
        <v>2021033</v>
      </c>
      <c r="C65" s="6" t="s">
        <v>73</v>
      </c>
      <c r="D65" s="3">
        <v>67</v>
      </c>
      <c r="E65" s="3">
        <v>89.375</v>
      </c>
      <c r="F65" s="3">
        <v>9</v>
      </c>
      <c r="G65" s="3">
        <v>76.8625</v>
      </c>
      <c r="H65" s="5" t="s">
        <v>12</v>
      </c>
    </row>
    <row r="66" ht="14.4" spans="1:8">
      <c r="A66" s="4">
        <v>64</v>
      </c>
      <c r="B66" s="5">
        <v>2021032</v>
      </c>
      <c r="C66" s="5" t="s">
        <v>74</v>
      </c>
      <c r="D66" s="5">
        <v>66</v>
      </c>
      <c r="E66" s="5">
        <v>90.0625</v>
      </c>
      <c r="F66" s="5">
        <v>6</v>
      </c>
      <c r="G66" s="5">
        <v>76.84375</v>
      </c>
      <c r="H66" s="5" t="s">
        <v>10</v>
      </c>
    </row>
    <row r="67" ht="14.4" spans="1:8">
      <c r="A67" s="4">
        <v>65</v>
      </c>
      <c r="B67" s="5">
        <v>2021032</v>
      </c>
      <c r="C67" s="5" t="s">
        <v>75</v>
      </c>
      <c r="D67" s="5">
        <v>68</v>
      </c>
      <c r="E67" s="5">
        <v>89.463</v>
      </c>
      <c r="F67" s="5">
        <v>4</v>
      </c>
      <c r="G67" s="5">
        <v>76.8241</v>
      </c>
      <c r="H67" s="5" t="s">
        <v>10</v>
      </c>
    </row>
    <row r="68" ht="14.4" spans="1:8">
      <c r="A68" s="4">
        <v>66</v>
      </c>
      <c r="B68" s="3">
        <v>2021034</v>
      </c>
      <c r="C68" s="3" t="s">
        <v>76</v>
      </c>
      <c r="D68" s="3">
        <v>66</v>
      </c>
      <c r="E68" s="3">
        <v>90</v>
      </c>
      <c r="F68" s="3">
        <v>6</v>
      </c>
      <c r="G68" s="3">
        <f>D68*0.2+E68*0.7+F68*0.1</f>
        <v>76.8</v>
      </c>
      <c r="H68" s="5" t="s">
        <v>10</v>
      </c>
    </row>
    <row r="69" ht="14.4" spans="1:8">
      <c r="A69" s="4">
        <v>67</v>
      </c>
      <c r="B69" s="5">
        <v>2021032</v>
      </c>
      <c r="C69" s="5" t="s">
        <v>77</v>
      </c>
      <c r="D69" s="5">
        <v>66</v>
      </c>
      <c r="E69" s="5">
        <v>89.625</v>
      </c>
      <c r="F69" s="5">
        <v>8</v>
      </c>
      <c r="G69" s="5">
        <v>76.7375</v>
      </c>
      <c r="H69" s="5" t="s">
        <v>10</v>
      </c>
    </row>
    <row r="70" ht="14.4" spans="1:8">
      <c r="A70" s="4">
        <v>68</v>
      </c>
      <c r="B70" s="5">
        <v>2021032</v>
      </c>
      <c r="C70" s="5" t="s">
        <v>78</v>
      </c>
      <c r="D70" s="5">
        <v>69</v>
      </c>
      <c r="E70" s="5">
        <v>88.875</v>
      </c>
      <c r="F70" s="5">
        <v>7</v>
      </c>
      <c r="G70" s="5">
        <v>76.7125</v>
      </c>
      <c r="H70" s="5" t="s">
        <v>10</v>
      </c>
    </row>
    <row r="71" ht="14.4" spans="1:8">
      <c r="A71" s="4">
        <v>69</v>
      </c>
      <c r="B71" s="5">
        <v>2021032</v>
      </c>
      <c r="C71" s="5" t="s">
        <v>79</v>
      </c>
      <c r="D71" s="5">
        <v>67</v>
      </c>
      <c r="E71" s="5">
        <v>89.125</v>
      </c>
      <c r="F71" s="5">
        <v>7</v>
      </c>
      <c r="G71" s="5">
        <v>76.5875</v>
      </c>
      <c r="H71" s="5" t="s">
        <v>10</v>
      </c>
    </row>
    <row r="72" ht="14.4" spans="1:8">
      <c r="A72" s="4">
        <v>70</v>
      </c>
      <c r="B72" s="3">
        <v>2021034</v>
      </c>
      <c r="C72" s="3" t="s">
        <v>80</v>
      </c>
      <c r="D72" s="3">
        <v>66</v>
      </c>
      <c r="E72" s="3">
        <v>89.25</v>
      </c>
      <c r="F72" s="3">
        <v>9</v>
      </c>
      <c r="G72" s="3">
        <f>D72*0.2+E72*0.7+F72*0.1</f>
        <v>76.575</v>
      </c>
      <c r="H72" s="5" t="s">
        <v>10</v>
      </c>
    </row>
    <row r="73" ht="14.4" spans="1:8">
      <c r="A73" s="4">
        <v>71</v>
      </c>
      <c r="B73" s="3">
        <v>2021031</v>
      </c>
      <c r="C73" s="3" t="s">
        <v>81</v>
      </c>
      <c r="D73" s="8">
        <v>66</v>
      </c>
      <c r="E73" s="8">
        <v>89</v>
      </c>
      <c r="F73" s="8">
        <v>10</v>
      </c>
      <c r="G73" s="7">
        <f>D73*0.2+E73*0.7+F73*0.1</f>
        <v>76.5</v>
      </c>
      <c r="H73" s="5" t="s">
        <v>10</v>
      </c>
    </row>
    <row r="74" ht="17.6" spans="1:8">
      <c r="A74" s="4">
        <v>72</v>
      </c>
      <c r="B74" s="3">
        <v>2021033</v>
      </c>
      <c r="C74" s="6" t="s">
        <v>82</v>
      </c>
      <c r="D74" s="3">
        <v>61</v>
      </c>
      <c r="E74" s="3">
        <v>90.75</v>
      </c>
      <c r="F74" s="3">
        <v>7</v>
      </c>
      <c r="G74" s="3">
        <v>76.425</v>
      </c>
      <c r="H74" s="5" t="s">
        <v>12</v>
      </c>
    </row>
    <row r="75" ht="14.4" spans="1:8">
      <c r="A75" s="4">
        <v>73</v>
      </c>
      <c r="B75" s="3">
        <v>2021034</v>
      </c>
      <c r="C75" s="3" t="s">
        <v>83</v>
      </c>
      <c r="D75" s="3">
        <v>66</v>
      </c>
      <c r="E75" s="3">
        <v>89.25</v>
      </c>
      <c r="F75" s="3">
        <v>6</v>
      </c>
      <c r="G75" s="3">
        <f>D75*0.2+E75*0.7+F75*0.1</f>
        <v>76.275</v>
      </c>
      <c r="H75" s="5" t="s">
        <v>10</v>
      </c>
    </row>
    <row r="76" ht="14.4" spans="1:8">
      <c r="A76" s="4">
        <v>74</v>
      </c>
      <c r="B76" s="3">
        <v>2021034</v>
      </c>
      <c r="C76" s="3" t="s">
        <v>84</v>
      </c>
      <c r="D76" s="3">
        <v>66</v>
      </c>
      <c r="E76" s="3">
        <v>89.125</v>
      </c>
      <c r="F76" s="3">
        <v>6</v>
      </c>
      <c r="G76" s="3">
        <f>D76*0.2+E76*0.7+F76*0.1</f>
        <v>76.1875</v>
      </c>
      <c r="H76" s="5" t="s">
        <v>10</v>
      </c>
    </row>
    <row r="77" ht="17.6" spans="1:8">
      <c r="A77" s="4">
        <v>75</v>
      </c>
      <c r="B77" s="3">
        <v>2021033</v>
      </c>
      <c r="C77" s="6" t="s">
        <v>85</v>
      </c>
      <c r="D77" s="3">
        <v>63</v>
      </c>
      <c r="E77" s="3">
        <v>89.5</v>
      </c>
      <c r="F77" s="3">
        <v>9</v>
      </c>
      <c r="G77" s="3">
        <v>76.15</v>
      </c>
      <c r="H77" s="5" t="s">
        <v>12</v>
      </c>
    </row>
    <row r="78" ht="14.4" spans="1:8">
      <c r="A78" s="4">
        <v>76</v>
      </c>
      <c r="B78" s="5">
        <v>2021032</v>
      </c>
      <c r="C78" s="5" t="s">
        <v>86</v>
      </c>
      <c r="D78" s="16">
        <v>66</v>
      </c>
      <c r="E78" s="16">
        <v>89</v>
      </c>
      <c r="F78" s="16">
        <v>6</v>
      </c>
      <c r="G78" s="5">
        <v>76.1</v>
      </c>
      <c r="H78" s="5" t="s">
        <v>10</v>
      </c>
    </row>
    <row r="79" ht="14.4" spans="1:8">
      <c r="A79" s="4">
        <v>77</v>
      </c>
      <c r="B79" s="5">
        <v>2021032</v>
      </c>
      <c r="C79" s="5" t="s">
        <v>87</v>
      </c>
      <c r="D79" s="5">
        <v>66</v>
      </c>
      <c r="E79" s="5">
        <v>89.375</v>
      </c>
      <c r="F79" s="5">
        <v>2</v>
      </c>
      <c r="G79" s="5">
        <v>75.9625</v>
      </c>
      <c r="H79" s="5" t="s">
        <v>10</v>
      </c>
    </row>
    <row r="80" ht="17.6" spans="1:8">
      <c r="A80" s="4">
        <v>78</v>
      </c>
      <c r="B80" s="3">
        <v>2021033</v>
      </c>
      <c r="C80" s="6" t="s">
        <v>88</v>
      </c>
      <c r="D80" s="3">
        <v>63</v>
      </c>
      <c r="E80" s="3">
        <v>90.375</v>
      </c>
      <c r="F80" s="3">
        <v>1</v>
      </c>
      <c r="G80" s="3">
        <v>75.9625</v>
      </c>
      <c r="H80" s="5" t="s">
        <v>12</v>
      </c>
    </row>
    <row r="81" ht="14.4" spans="1:8">
      <c r="A81" s="4">
        <v>79</v>
      </c>
      <c r="B81" s="5">
        <v>2021032</v>
      </c>
      <c r="C81" s="5" t="s">
        <v>89</v>
      </c>
      <c r="D81" s="5">
        <v>66</v>
      </c>
      <c r="E81" s="5">
        <v>88.375</v>
      </c>
      <c r="F81" s="5">
        <v>8</v>
      </c>
      <c r="G81" s="5">
        <v>75.8625</v>
      </c>
      <c r="H81" s="5" t="s">
        <v>10</v>
      </c>
    </row>
    <row r="82" ht="14.4" spans="1:8">
      <c r="A82" s="4">
        <v>80</v>
      </c>
      <c r="B82" s="3">
        <v>2021034</v>
      </c>
      <c r="C82" s="3" t="s">
        <v>90</v>
      </c>
      <c r="D82" s="3">
        <v>70</v>
      </c>
      <c r="E82" s="3">
        <v>86.875</v>
      </c>
      <c r="F82" s="3">
        <v>9</v>
      </c>
      <c r="G82" s="3">
        <f>D82*0.2+E82*0.7+F82*0.1</f>
        <v>75.7125</v>
      </c>
      <c r="H82" s="5" t="s">
        <v>10</v>
      </c>
    </row>
    <row r="83" ht="17.6" spans="1:8">
      <c r="A83" s="4">
        <v>81</v>
      </c>
      <c r="B83" s="3">
        <v>2021033</v>
      </c>
      <c r="C83" s="6" t="s">
        <v>91</v>
      </c>
      <c r="D83" s="3">
        <v>63</v>
      </c>
      <c r="E83" s="3">
        <v>89.125</v>
      </c>
      <c r="F83" s="3">
        <v>7</v>
      </c>
      <c r="G83" s="3">
        <v>75.6875</v>
      </c>
      <c r="H83" s="5" t="s">
        <v>12</v>
      </c>
    </row>
    <row r="84" ht="14.4" spans="1:8">
      <c r="A84" s="4">
        <v>82</v>
      </c>
      <c r="B84" s="3">
        <v>2021034</v>
      </c>
      <c r="C84" s="3" t="s">
        <v>92</v>
      </c>
      <c r="D84" s="3">
        <v>76</v>
      </c>
      <c r="E84" s="3">
        <v>85.25</v>
      </c>
      <c r="F84" s="3">
        <v>5</v>
      </c>
      <c r="G84" s="3">
        <f>D84*0.2+E84*0.7+F84*0.1</f>
        <v>75.375</v>
      </c>
      <c r="H84" s="5" t="s">
        <v>10</v>
      </c>
    </row>
    <row r="85" ht="14.4" spans="1:8">
      <c r="A85" s="4">
        <v>83</v>
      </c>
      <c r="B85" s="3">
        <v>2021031</v>
      </c>
      <c r="C85" s="3" t="s">
        <v>93</v>
      </c>
      <c r="D85" s="3">
        <v>61</v>
      </c>
      <c r="E85" s="3">
        <v>89.5</v>
      </c>
      <c r="F85" s="3">
        <v>3</v>
      </c>
      <c r="G85" s="7">
        <f>D85*0.2+E85*0.7+F85*0.1</f>
        <v>75.15</v>
      </c>
      <c r="H85" s="5" t="s">
        <v>10</v>
      </c>
    </row>
    <row r="86" ht="17.6" spans="1:8">
      <c r="A86" s="4">
        <v>84</v>
      </c>
      <c r="B86" s="3">
        <v>2021033</v>
      </c>
      <c r="C86" s="6" t="s">
        <v>94</v>
      </c>
      <c r="D86" s="3">
        <v>71</v>
      </c>
      <c r="E86" s="3">
        <v>85.5</v>
      </c>
      <c r="F86" s="3">
        <v>10.5</v>
      </c>
      <c r="G86" s="3">
        <v>75.1</v>
      </c>
      <c r="H86" s="5" t="s">
        <v>12</v>
      </c>
    </row>
    <row r="87" ht="17.6" spans="1:8">
      <c r="A87" s="4">
        <v>85</v>
      </c>
      <c r="B87" s="3">
        <v>2021033</v>
      </c>
      <c r="C87" s="6" t="s">
        <v>95</v>
      </c>
      <c r="D87" s="3">
        <v>63</v>
      </c>
      <c r="E87" s="3">
        <v>88.25</v>
      </c>
      <c r="F87" s="3">
        <v>7</v>
      </c>
      <c r="G87" s="3">
        <v>75.075</v>
      </c>
      <c r="H87" s="5" t="s">
        <v>12</v>
      </c>
    </row>
    <row r="88" ht="17.6" spans="1:8">
      <c r="A88" s="4">
        <v>86</v>
      </c>
      <c r="B88" s="3">
        <v>2021033</v>
      </c>
      <c r="C88" s="6" t="s">
        <v>96</v>
      </c>
      <c r="D88" s="3">
        <v>63</v>
      </c>
      <c r="E88" s="3">
        <v>88.375</v>
      </c>
      <c r="F88" s="3">
        <v>6</v>
      </c>
      <c r="G88" s="3">
        <v>75.0625</v>
      </c>
      <c r="H88" s="5" t="s">
        <v>12</v>
      </c>
    </row>
    <row r="89" ht="14.4" spans="1:8">
      <c r="A89" s="4">
        <v>87</v>
      </c>
      <c r="B89" s="5">
        <v>2021032</v>
      </c>
      <c r="C89" s="5" t="s">
        <v>97</v>
      </c>
      <c r="D89" s="5">
        <v>66</v>
      </c>
      <c r="E89" s="5">
        <v>86.5</v>
      </c>
      <c r="F89" s="5">
        <v>6</v>
      </c>
      <c r="G89" s="5">
        <v>75.05</v>
      </c>
      <c r="H89" s="5" t="s">
        <v>10</v>
      </c>
    </row>
    <row r="90" ht="14.4" spans="1:8">
      <c r="A90" s="4">
        <v>88</v>
      </c>
      <c r="B90" s="3">
        <v>2021034</v>
      </c>
      <c r="C90" s="3" t="s">
        <v>98</v>
      </c>
      <c r="D90" s="3">
        <v>70</v>
      </c>
      <c r="E90" s="3">
        <v>87</v>
      </c>
      <c r="F90" s="3">
        <v>1</v>
      </c>
      <c r="G90" s="3">
        <f>D90*0.2+E90*0.7+F90*0.1</f>
        <v>75</v>
      </c>
      <c r="H90" s="5" t="s">
        <v>10</v>
      </c>
    </row>
    <row r="91" ht="17.6" spans="1:8">
      <c r="A91" s="4">
        <v>89</v>
      </c>
      <c r="B91" s="3">
        <v>2021033</v>
      </c>
      <c r="C91" s="6" t="s">
        <v>99</v>
      </c>
      <c r="D91" s="3">
        <v>63</v>
      </c>
      <c r="E91" s="3">
        <v>87.5</v>
      </c>
      <c r="F91" s="3">
        <v>10</v>
      </c>
      <c r="G91" s="3">
        <v>74.85</v>
      </c>
      <c r="H91" s="5" t="s">
        <v>12</v>
      </c>
    </row>
    <row r="92" ht="14.4" spans="1:8">
      <c r="A92" s="4">
        <v>90</v>
      </c>
      <c r="B92" s="5">
        <v>2021032</v>
      </c>
      <c r="C92" s="5" t="s">
        <v>100</v>
      </c>
      <c r="D92" s="16">
        <v>66</v>
      </c>
      <c r="E92" s="16">
        <v>88</v>
      </c>
      <c r="F92" s="16">
        <v>0</v>
      </c>
      <c r="G92" s="5">
        <v>74.8</v>
      </c>
      <c r="H92" s="5" t="s">
        <v>10</v>
      </c>
    </row>
    <row r="93" ht="14.4" spans="1:8">
      <c r="A93" s="4">
        <v>91</v>
      </c>
      <c r="B93" s="3">
        <v>2021031</v>
      </c>
      <c r="C93" s="3" t="s">
        <v>101</v>
      </c>
      <c r="D93" s="8">
        <v>61</v>
      </c>
      <c r="E93" s="8">
        <v>88.125</v>
      </c>
      <c r="F93" s="8">
        <v>8</v>
      </c>
      <c r="G93" s="7">
        <f>D93*0.2+E93*0.7+F93*0.1</f>
        <v>74.6875</v>
      </c>
      <c r="H93" s="5" t="s">
        <v>10</v>
      </c>
    </row>
    <row r="94" ht="14.4" spans="1:8">
      <c r="A94" s="4">
        <v>92</v>
      </c>
      <c r="B94" s="5">
        <v>2021032</v>
      </c>
      <c r="C94" s="5" t="s">
        <v>102</v>
      </c>
      <c r="D94" s="5">
        <v>71</v>
      </c>
      <c r="E94" s="5">
        <v>84.875</v>
      </c>
      <c r="F94" s="5">
        <v>10</v>
      </c>
      <c r="G94" s="5">
        <v>74.6125</v>
      </c>
      <c r="H94" s="5" t="s">
        <v>10</v>
      </c>
    </row>
    <row r="95" ht="14.4" spans="1:8">
      <c r="A95" s="4">
        <v>93</v>
      </c>
      <c r="B95" s="7">
        <v>2021031</v>
      </c>
      <c r="C95" s="7" t="s">
        <v>103</v>
      </c>
      <c r="D95" s="8">
        <v>66</v>
      </c>
      <c r="E95" s="8">
        <v>87</v>
      </c>
      <c r="F95" s="8">
        <v>2</v>
      </c>
      <c r="G95" s="7">
        <f>D95*0.2+E95*0.7+F95*0.1</f>
        <v>74.3</v>
      </c>
      <c r="H95" s="5" t="s">
        <v>10</v>
      </c>
    </row>
    <row r="96" ht="14.4" spans="1:8">
      <c r="A96" s="4">
        <v>94</v>
      </c>
      <c r="B96" s="3">
        <v>2021034</v>
      </c>
      <c r="C96" s="3" t="s">
        <v>104</v>
      </c>
      <c r="D96" s="3">
        <v>66</v>
      </c>
      <c r="E96" s="3">
        <v>87.25</v>
      </c>
      <c r="F96" s="3">
        <v>0</v>
      </c>
      <c r="G96" s="3">
        <f>D96*0.2+E96*0.7+F96*0.1</f>
        <v>74.275</v>
      </c>
      <c r="H96" s="5" t="s">
        <v>10</v>
      </c>
    </row>
    <row r="97" ht="14.4" spans="1:8">
      <c r="A97" s="4">
        <v>95</v>
      </c>
      <c r="B97" s="5">
        <v>2021032</v>
      </c>
      <c r="C97" s="5" t="s">
        <v>105</v>
      </c>
      <c r="D97" s="5">
        <v>66</v>
      </c>
      <c r="E97" s="5">
        <v>86</v>
      </c>
      <c r="F97" s="5">
        <v>8</v>
      </c>
      <c r="G97" s="5">
        <v>74.1</v>
      </c>
      <c r="H97" s="5" t="s">
        <v>10</v>
      </c>
    </row>
    <row r="98" ht="17.6" spans="1:8">
      <c r="A98" s="4">
        <v>96</v>
      </c>
      <c r="B98" s="3">
        <v>2021033</v>
      </c>
      <c r="C98" s="6" t="s">
        <v>106</v>
      </c>
      <c r="D98" s="3">
        <v>73</v>
      </c>
      <c r="E98" s="3">
        <v>84.125</v>
      </c>
      <c r="F98" s="3">
        <v>6</v>
      </c>
      <c r="G98" s="3">
        <v>74.0875</v>
      </c>
      <c r="H98" s="5" t="s">
        <v>12</v>
      </c>
    </row>
    <row r="99" ht="17.6" spans="1:8">
      <c r="A99" s="4">
        <v>97</v>
      </c>
      <c r="B99" s="3">
        <v>2021031</v>
      </c>
      <c r="C99" s="10" t="s">
        <v>107</v>
      </c>
      <c r="D99" s="11">
        <v>65</v>
      </c>
      <c r="E99" s="11">
        <v>86.125</v>
      </c>
      <c r="F99" s="11">
        <v>8</v>
      </c>
      <c r="G99" s="7">
        <f t="shared" ref="G98:G109" si="3">D99*0.2+E99*0.7+F99*0.1</f>
        <v>74.0875</v>
      </c>
      <c r="H99" s="5" t="s">
        <v>10</v>
      </c>
    </row>
    <row r="100" ht="14.4" spans="1:8">
      <c r="A100" s="4">
        <v>98</v>
      </c>
      <c r="B100" s="3">
        <v>2021034</v>
      </c>
      <c r="C100" s="3" t="s">
        <v>108</v>
      </c>
      <c r="D100" s="3">
        <v>66</v>
      </c>
      <c r="E100" s="3">
        <v>86</v>
      </c>
      <c r="F100" s="3">
        <v>6</v>
      </c>
      <c r="G100" s="3">
        <f t="shared" si="3"/>
        <v>74</v>
      </c>
      <c r="H100" s="5" t="s">
        <v>10</v>
      </c>
    </row>
    <row r="101" ht="14.4" spans="1:8">
      <c r="A101" s="4">
        <v>99</v>
      </c>
      <c r="B101" s="3">
        <v>2021031</v>
      </c>
      <c r="C101" s="3" t="s">
        <v>109</v>
      </c>
      <c r="D101" s="8">
        <v>65</v>
      </c>
      <c r="E101" s="8">
        <v>87.125</v>
      </c>
      <c r="F101" s="8">
        <v>0</v>
      </c>
      <c r="G101" s="7">
        <f t="shared" si="3"/>
        <v>73.9875</v>
      </c>
      <c r="H101" s="5" t="s">
        <v>10</v>
      </c>
    </row>
    <row r="102" ht="14.4" spans="1:8">
      <c r="A102" s="4">
        <v>100</v>
      </c>
      <c r="B102" s="3">
        <v>2021034</v>
      </c>
      <c r="C102" s="3" t="s">
        <v>110</v>
      </c>
      <c r="D102" s="3">
        <v>76</v>
      </c>
      <c r="E102" s="15">
        <v>83</v>
      </c>
      <c r="F102" s="3">
        <v>5</v>
      </c>
      <c r="G102" s="3">
        <f t="shared" si="3"/>
        <v>73.8</v>
      </c>
      <c r="H102" s="5" t="s">
        <v>10</v>
      </c>
    </row>
    <row r="103" ht="14.4" spans="1:8">
      <c r="A103" s="4">
        <v>101</v>
      </c>
      <c r="B103" s="3">
        <v>2021031</v>
      </c>
      <c r="C103" s="3" t="s">
        <v>111</v>
      </c>
      <c r="D103" s="8">
        <v>65</v>
      </c>
      <c r="E103" s="8">
        <v>85.5</v>
      </c>
      <c r="F103" s="8">
        <v>6</v>
      </c>
      <c r="G103" s="7">
        <f t="shared" si="3"/>
        <v>73.45</v>
      </c>
      <c r="H103" s="5" t="s">
        <v>10</v>
      </c>
    </row>
    <row r="104" ht="14.4" spans="1:8">
      <c r="A104" s="4">
        <v>102</v>
      </c>
      <c r="B104" s="3">
        <v>2021031</v>
      </c>
      <c r="C104" s="3" t="s">
        <v>112</v>
      </c>
      <c r="D104" s="8">
        <v>61</v>
      </c>
      <c r="E104" s="8">
        <v>87.375</v>
      </c>
      <c r="F104" s="8">
        <v>0</v>
      </c>
      <c r="G104" s="7">
        <f t="shared" si="3"/>
        <v>73.3625</v>
      </c>
      <c r="H104" s="5" t="s">
        <v>10</v>
      </c>
    </row>
    <row r="105" ht="17.6" spans="1:8">
      <c r="A105" s="4">
        <v>103</v>
      </c>
      <c r="B105" s="3">
        <v>2021033</v>
      </c>
      <c r="C105" s="6" t="s">
        <v>113</v>
      </c>
      <c r="D105" s="3">
        <v>63</v>
      </c>
      <c r="E105" s="3">
        <v>85</v>
      </c>
      <c r="F105" s="3">
        <v>10</v>
      </c>
      <c r="G105" s="3">
        <v>73.1</v>
      </c>
      <c r="H105" s="5" t="s">
        <v>12</v>
      </c>
    </row>
    <row r="106" ht="14.4" spans="1:8">
      <c r="A106" s="4">
        <v>104</v>
      </c>
      <c r="B106" s="3">
        <v>2021034</v>
      </c>
      <c r="C106" s="3" t="s">
        <v>114</v>
      </c>
      <c r="D106" s="3">
        <v>66</v>
      </c>
      <c r="E106" s="3">
        <v>85.25</v>
      </c>
      <c r="F106" s="3">
        <v>0</v>
      </c>
      <c r="G106" s="3">
        <f t="shared" si="3"/>
        <v>72.875</v>
      </c>
      <c r="H106" s="5" t="s">
        <v>10</v>
      </c>
    </row>
    <row r="107" ht="14.4" spans="1:8">
      <c r="A107" s="4">
        <v>105</v>
      </c>
      <c r="B107" s="3">
        <v>2021031</v>
      </c>
      <c r="C107" s="3" t="s">
        <v>115</v>
      </c>
      <c r="D107" s="3">
        <v>61</v>
      </c>
      <c r="E107" s="3">
        <v>86.375</v>
      </c>
      <c r="F107" s="3">
        <v>0</v>
      </c>
      <c r="G107" s="7">
        <f t="shared" si="3"/>
        <v>72.6625</v>
      </c>
      <c r="H107" s="5" t="s">
        <v>10</v>
      </c>
    </row>
    <row r="108" ht="14.4" spans="1:8">
      <c r="A108" s="4">
        <v>106</v>
      </c>
      <c r="B108" s="3">
        <v>2021031</v>
      </c>
      <c r="C108" s="3" t="s">
        <v>116</v>
      </c>
      <c r="D108" s="3">
        <v>64</v>
      </c>
      <c r="E108" s="17">
        <v>84.25</v>
      </c>
      <c r="F108" s="3">
        <v>8</v>
      </c>
      <c r="G108" s="7">
        <f t="shared" si="3"/>
        <v>72.575</v>
      </c>
      <c r="H108" s="5" t="s">
        <v>10</v>
      </c>
    </row>
    <row r="109" ht="17.6" spans="1:8">
      <c r="A109" s="4">
        <v>107</v>
      </c>
      <c r="B109" s="3">
        <v>2021033</v>
      </c>
      <c r="C109" s="6" t="s">
        <v>117</v>
      </c>
      <c r="D109" s="3">
        <v>63</v>
      </c>
      <c r="E109" s="3">
        <v>85.5</v>
      </c>
      <c r="F109" s="3">
        <v>1</v>
      </c>
      <c r="G109" s="3">
        <v>72.55</v>
      </c>
      <c r="H109" s="5" t="s">
        <v>12</v>
      </c>
    </row>
    <row r="110" ht="14.4" spans="1:8">
      <c r="A110" s="4">
        <v>108</v>
      </c>
      <c r="B110" s="5">
        <v>2021032</v>
      </c>
      <c r="C110" s="5" t="s">
        <v>118</v>
      </c>
      <c r="D110" s="5">
        <v>66</v>
      </c>
      <c r="E110" s="5">
        <v>84.75</v>
      </c>
      <c r="F110" s="5">
        <v>0</v>
      </c>
      <c r="G110" s="5">
        <v>72.525</v>
      </c>
      <c r="H110" s="5" t="s">
        <v>10</v>
      </c>
    </row>
    <row r="111" ht="14.4" spans="1:8">
      <c r="A111" s="4">
        <v>109</v>
      </c>
      <c r="B111" s="3">
        <v>2021034</v>
      </c>
      <c r="C111" s="3" t="s">
        <v>119</v>
      </c>
      <c r="D111" s="3">
        <v>66</v>
      </c>
      <c r="E111" s="3">
        <v>83.625</v>
      </c>
      <c r="F111" s="3">
        <v>6</v>
      </c>
      <c r="G111" s="3">
        <f>D111*0.2+E111*0.7+F111*0.1</f>
        <v>72.3375</v>
      </c>
      <c r="H111" s="5" t="s">
        <v>10</v>
      </c>
    </row>
    <row r="112" ht="14.4" spans="1:8">
      <c r="A112" s="4">
        <v>110</v>
      </c>
      <c r="B112" s="3">
        <v>2021034</v>
      </c>
      <c r="C112" s="3" t="s">
        <v>120</v>
      </c>
      <c r="D112" s="3">
        <v>66</v>
      </c>
      <c r="E112" s="3">
        <v>83.5</v>
      </c>
      <c r="F112" s="3">
        <v>6</v>
      </c>
      <c r="G112" s="3">
        <f>D112*0.2+E112*0.7+F112*0.1</f>
        <v>72.25</v>
      </c>
      <c r="H112" s="5" t="s">
        <v>10</v>
      </c>
    </row>
    <row r="113" ht="17.6" spans="1:8">
      <c r="A113" s="4">
        <v>111</v>
      </c>
      <c r="B113" s="3">
        <v>2021033</v>
      </c>
      <c r="C113" s="6" t="s">
        <v>121</v>
      </c>
      <c r="D113" s="3">
        <v>67</v>
      </c>
      <c r="E113" s="3">
        <v>81.875</v>
      </c>
      <c r="F113" s="3">
        <v>14</v>
      </c>
      <c r="G113" s="3">
        <v>72.1125</v>
      </c>
      <c r="H113" s="5" t="s">
        <v>12</v>
      </c>
    </row>
    <row r="114" ht="17.6" spans="1:8">
      <c r="A114" s="4">
        <v>112</v>
      </c>
      <c r="B114" s="3">
        <v>2021033</v>
      </c>
      <c r="C114" s="6" t="s">
        <v>122</v>
      </c>
      <c r="D114" s="3">
        <v>63</v>
      </c>
      <c r="E114" s="3">
        <v>84</v>
      </c>
      <c r="F114" s="3">
        <v>7</v>
      </c>
      <c r="G114" s="3">
        <v>72.1</v>
      </c>
      <c r="H114" s="5" t="s">
        <v>12</v>
      </c>
    </row>
    <row r="115" ht="17.6" spans="1:8">
      <c r="A115" s="4">
        <v>113</v>
      </c>
      <c r="B115" s="3">
        <v>2021033</v>
      </c>
      <c r="C115" s="6" t="s">
        <v>123</v>
      </c>
      <c r="D115" s="3">
        <v>61</v>
      </c>
      <c r="E115" s="3">
        <v>84.25</v>
      </c>
      <c r="F115" s="3">
        <v>9</v>
      </c>
      <c r="G115" s="3">
        <v>72.075</v>
      </c>
      <c r="H115" s="5" t="s">
        <v>12</v>
      </c>
    </row>
    <row r="116" ht="14.4" spans="1:8">
      <c r="A116" s="4">
        <v>114</v>
      </c>
      <c r="B116" s="5">
        <v>2021032</v>
      </c>
      <c r="C116" s="5" t="s">
        <v>124</v>
      </c>
      <c r="D116" s="5">
        <v>68</v>
      </c>
      <c r="E116" s="5">
        <v>82.375</v>
      </c>
      <c r="F116" s="5">
        <v>6</v>
      </c>
      <c r="G116" s="5">
        <v>72.0625</v>
      </c>
      <c r="H116" s="5" t="s">
        <v>10</v>
      </c>
    </row>
    <row r="117" ht="17.6" spans="1:8">
      <c r="A117" s="4">
        <v>115</v>
      </c>
      <c r="B117" s="3">
        <v>2021033</v>
      </c>
      <c r="C117" s="6" t="s">
        <v>125</v>
      </c>
      <c r="D117" s="3">
        <v>61</v>
      </c>
      <c r="E117" s="3">
        <v>83.625</v>
      </c>
      <c r="F117" s="3">
        <v>7</v>
      </c>
      <c r="G117" s="3">
        <v>71.4375</v>
      </c>
      <c r="H117" s="5" t="s">
        <v>12</v>
      </c>
    </row>
    <row r="118" ht="14.4" spans="1:8">
      <c r="A118" s="4">
        <v>116</v>
      </c>
      <c r="B118" s="3">
        <v>2021031</v>
      </c>
      <c r="C118" s="3" t="s">
        <v>126</v>
      </c>
      <c r="D118" s="3">
        <v>61</v>
      </c>
      <c r="E118" s="3">
        <v>83.5</v>
      </c>
      <c r="F118" s="3">
        <v>6</v>
      </c>
      <c r="G118" s="7">
        <f>D118*0.2+E118*0.7+F118*0.1</f>
        <v>71.25</v>
      </c>
      <c r="H118" s="5" t="s">
        <v>10</v>
      </c>
    </row>
    <row r="119" ht="14.4" spans="1:8">
      <c r="A119" s="4">
        <v>117</v>
      </c>
      <c r="B119" s="5">
        <v>2021032</v>
      </c>
      <c r="C119" s="5" t="s">
        <v>127</v>
      </c>
      <c r="D119" s="16">
        <v>66</v>
      </c>
      <c r="E119" s="16">
        <v>81.625</v>
      </c>
      <c r="F119" s="16">
        <v>6</v>
      </c>
      <c r="G119" s="5">
        <v>70.9361</v>
      </c>
      <c r="H119" s="5" t="s">
        <v>10</v>
      </c>
    </row>
    <row r="120" ht="17.6" spans="1:8">
      <c r="A120" s="4">
        <v>118</v>
      </c>
      <c r="B120" s="3">
        <v>2021033</v>
      </c>
      <c r="C120" s="6" t="s">
        <v>128</v>
      </c>
      <c r="D120" s="3">
        <v>63</v>
      </c>
      <c r="E120" s="3">
        <v>82.25</v>
      </c>
      <c r="F120" s="3">
        <v>7</v>
      </c>
      <c r="G120" s="3">
        <v>70.875</v>
      </c>
      <c r="H120" s="5" t="s">
        <v>12</v>
      </c>
    </row>
    <row r="121" ht="14.4" spans="1:8">
      <c r="A121" s="4">
        <v>119</v>
      </c>
      <c r="B121" s="3">
        <v>2021031</v>
      </c>
      <c r="C121" s="3" t="s">
        <v>129</v>
      </c>
      <c r="D121" s="3">
        <v>61</v>
      </c>
      <c r="E121" s="3">
        <v>81.25</v>
      </c>
      <c r="F121" s="3">
        <v>6</v>
      </c>
      <c r="G121" s="7">
        <f>D121*0.2+E121*0.7+F121*0.1</f>
        <v>69.675</v>
      </c>
      <c r="H121" s="5" t="s">
        <v>10</v>
      </c>
    </row>
    <row r="122" ht="14.4" spans="1:8">
      <c r="A122" s="4">
        <v>120</v>
      </c>
      <c r="B122" s="5">
        <v>2021032</v>
      </c>
      <c r="C122" s="5" t="s">
        <v>130</v>
      </c>
      <c r="D122" s="5">
        <v>66</v>
      </c>
      <c r="E122" s="5">
        <v>80.5</v>
      </c>
      <c r="F122" s="5">
        <v>0</v>
      </c>
      <c r="G122" s="5">
        <v>69.55</v>
      </c>
      <c r="H122" s="5" t="s">
        <v>10</v>
      </c>
    </row>
    <row r="123" ht="14.4" spans="1:8">
      <c r="A123" s="4">
        <v>121</v>
      </c>
      <c r="B123" s="3">
        <v>2021031</v>
      </c>
      <c r="C123" s="3" t="s">
        <v>131</v>
      </c>
      <c r="D123" s="3">
        <v>65</v>
      </c>
      <c r="E123" s="3">
        <v>80.75</v>
      </c>
      <c r="F123" s="3">
        <v>0</v>
      </c>
      <c r="G123" s="7">
        <f>D123*0.2+E123*0.7+F123*0.1</f>
        <v>69.525</v>
      </c>
      <c r="H123" s="5" t="s">
        <v>10</v>
      </c>
    </row>
    <row r="124" ht="17.6" spans="1:8">
      <c r="A124" s="4">
        <v>122</v>
      </c>
      <c r="B124" s="3">
        <v>2021033</v>
      </c>
      <c r="C124" s="6" t="s">
        <v>132</v>
      </c>
      <c r="D124" s="3">
        <v>63</v>
      </c>
      <c r="E124" s="3">
        <v>79.625</v>
      </c>
      <c r="F124" s="3">
        <v>3</v>
      </c>
      <c r="G124" s="3">
        <v>68.6375</v>
      </c>
      <c r="H124" s="5" t="s">
        <v>12</v>
      </c>
    </row>
    <row r="125" ht="17.6" spans="1:8">
      <c r="A125" s="4">
        <v>123</v>
      </c>
      <c r="B125" s="3">
        <v>2021033</v>
      </c>
      <c r="C125" s="6" t="s">
        <v>133</v>
      </c>
      <c r="D125" s="3">
        <v>63</v>
      </c>
      <c r="E125" s="3">
        <v>79.625</v>
      </c>
      <c r="F125" s="3">
        <v>1</v>
      </c>
      <c r="G125" s="3">
        <v>68.4375</v>
      </c>
      <c r="H125" s="5" t="s">
        <v>12</v>
      </c>
    </row>
    <row r="126" ht="14.4" spans="1:8">
      <c r="A126" s="4">
        <v>124</v>
      </c>
      <c r="B126" s="3">
        <v>2021034</v>
      </c>
      <c r="C126" s="3" t="s">
        <v>134</v>
      </c>
      <c r="D126" s="3">
        <v>66</v>
      </c>
      <c r="E126" s="3">
        <v>78.125</v>
      </c>
      <c r="F126" s="3">
        <v>0</v>
      </c>
      <c r="G126" s="3">
        <f>D126*0.2+E126*0.7+F126*0.1</f>
        <v>67.8875</v>
      </c>
      <c r="H126" s="5" t="s">
        <v>10</v>
      </c>
    </row>
    <row r="127" ht="14.4" spans="1:8">
      <c r="A127" s="4">
        <v>125</v>
      </c>
      <c r="B127" s="5">
        <v>2021032</v>
      </c>
      <c r="C127" s="5" t="s">
        <v>135</v>
      </c>
      <c r="D127" s="5">
        <v>66</v>
      </c>
      <c r="E127" s="5">
        <v>72.5</v>
      </c>
      <c r="F127" s="5">
        <v>0</v>
      </c>
      <c r="G127" s="5">
        <v>63.95</v>
      </c>
      <c r="H127" s="5" t="s">
        <v>10</v>
      </c>
    </row>
    <row r="128" ht="17.6" spans="1:8">
      <c r="A128" s="4">
        <v>126</v>
      </c>
      <c r="B128" s="5">
        <v>2021031</v>
      </c>
      <c r="C128" s="5" t="s">
        <v>136</v>
      </c>
      <c r="D128" s="5">
        <v>60</v>
      </c>
      <c r="E128" s="18">
        <f>1.211*12.5+50</f>
        <v>65.1375</v>
      </c>
      <c r="F128" s="5">
        <v>0</v>
      </c>
      <c r="G128" s="5">
        <f>D128*0.2+E128*0.7+F128*0.1</f>
        <v>57.59625</v>
      </c>
      <c r="H128" s="5" t="s">
        <v>10</v>
      </c>
    </row>
    <row r="129" ht="14.4" spans="1:8">
      <c r="A129" s="4">
        <v>127</v>
      </c>
      <c r="B129" s="3">
        <v>2021341</v>
      </c>
      <c r="C129" s="3" t="s">
        <v>137</v>
      </c>
      <c r="D129" s="3">
        <v>66</v>
      </c>
      <c r="E129" s="3">
        <v>97.825</v>
      </c>
      <c r="F129" s="3">
        <v>24</v>
      </c>
      <c r="G129" s="3">
        <f t="shared" ref="G129:G146" si="4">D129*0.2+E129*0.7+F129*0.1</f>
        <v>84.0775</v>
      </c>
      <c r="H129" s="21" t="s">
        <v>138</v>
      </c>
    </row>
    <row r="130" ht="14.4" spans="1:8">
      <c r="A130" s="4">
        <v>128</v>
      </c>
      <c r="B130" s="3">
        <v>2021341</v>
      </c>
      <c r="C130" s="3" t="s">
        <v>139</v>
      </c>
      <c r="D130" s="3">
        <v>79</v>
      </c>
      <c r="E130" s="3">
        <v>92.8875</v>
      </c>
      <c r="F130" s="3">
        <v>23</v>
      </c>
      <c r="G130" s="3">
        <f t="shared" si="4"/>
        <v>83.12125</v>
      </c>
      <c r="H130" s="21" t="s">
        <v>138</v>
      </c>
    </row>
    <row r="131" ht="14.4" spans="1:8">
      <c r="A131" s="4">
        <v>129</v>
      </c>
      <c r="B131" s="3">
        <v>2021341</v>
      </c>
      <c r="C131" s="3" t="s">
        <v>140</v>
      </c>
      <c r="D131" s="3">
        <v>67</v>
      </c>
      <c r="E131" s="3">
        <v>97.763</v>
      </c>
      <c r="F131" s="3">
        <v>8</v>
      </c>
      <c r="G131" s="3">
        <f t="shared" si="4"/>
        <v>82.6341</v>
      </c>
      <c r="H131" s="21" t="s">
        <v>138</v>
      </c>
    </row>
    <row r="132" ht="14.4" spans="1:8">
      <c r="A132" s="4">
        <v>130</v>
      </c>
      <c r="B132" s="3">
        <v>2021341</v>
      </c>
      <c r="C132" s="3" t="s">
        <v>141</v>
      </c>
      <c r="D132" s="3">
        <v>61</v>
      </c>
      <c r="E132" s="3">
        <v>95.475</v>
      </c>
      <c r="F132" s="3">
        <v>18</v>
      </c>
      <c r="G132" s="3">
        <f t="shared" si="4"/>
        <v>80.8325</v>
      </c>
      <c r="H132" s="21" t="s">
        <v>138</v>
      </c>
    </row>
    <row r="133" ht="14.4" spans="1:8">
      <c r="A133" s="4">
        <v>131</v>
      </c>
      <c r="B133" s="3">
        <v>2021341</v>
      </c>
      <c r="C133" s="3" t="s">
        <v>142</v>
      </c>
      <c r="D133" s="3">
        <v>61</v>
      </c>
      <c r="E133" s="3">
        <v>96.6125</v>
      </c>
      <c r="F133" s="3">
        <v>6</v>
      </c>
      <c r="G133" s="3">
        <f t="shared" si="4"/>
        <v>80.42875</v>
      </c>
      <c r="H133" s="21" t="s">
        <v>138</v>
      </c>
    </row>
    <row r="134" ht="14.4" spans="1:8">
      <c r="A134" s="4">
        <v>132</v>
      </c>
      <c r="B134" s="3">
        <v>2021341</v>
      </c>
      <c r="C134" s="3" t="s">
        <v>143</v>
      </c>
      <c r="D134" s="3">
        <v>71</v>
      </c>
      <c r="E134" s="3">
        <v>93.3875</v>
      </c>
      <c r="F134" s="3">
        <v>8</v>
      </c>
      <c r="G134" s="3">
        <f t="shared" si="4"/>
        <v>80.37125</v>
      </c>
      <c r="H134" s="21" t="s">
        <v>138</v>
      </c>
    </row>
    <row r="135" ht="14.4" spans="1:8">
      <c r="A135" s="4">
        <v>133</v>
      </c>
      <c r="B135" s="3">
        <v>2021341</v>
      </c>
      <c r="C135" s="3" t="s">
        <v>144</v>
      </c>
      <c r="D135" s="3">
        <v>61</v>
      </c>
      <c r="E135" s="3">
        <v>93.9375</v>
      </c>
      <c r="F135" s="3">
        <v>13</v>
      </c>
      <c r="G135" s="3">
        <f t="shared" si="4"/>
        <v>79.25625</v>
      </c>
      <c r="H135" s="21" t="s">
        <v>138</v>
      </c>
    </row>
    <row r="136" ht="14.4" spans="1:8">
      <c r="A136" s="4">
        <v>134</v>
      </c>
      <c r="B136" s="3">
        <v>2021341</v>
      </c>
      <c r="C136" s="3" t="s">
        <v>145</v>
      </c>
      <c r="D136" s="3">
        <v>61</v>
      </c>
      <c r="E136" s="3">
        <v>93.875</v>
      </c>
      <c r="F136" s="3">
        <v>6</v>
      </c>
      <c r="G136" s="3">
        <f t="shared" si="4"/>
        <v>78.5125</v>
      </c>
      <c r="H136" s="21" t="s">
        <v>138</v>
      </c>
    </row>
    <row r="137" ht="14.4" spans="1:8">
      <c r="A137" s="4">
        <v>135</v>
      </c>
      <c r="B137" s="3">
        <v>2021341</v>
      </c>
      <c r="C137" s="3" t="s">
        <v>146</v>
      </c>
      <c r="D137" s="3">
        <v>61</v>
      </c>
      <c r="E137" s="3">
        <v>94.7</v>
      </c>
      <c r="F137" s="3">
        <v>0</v>
      </c>
      <c r="G137" s="3">
        <f t="shared" si="4"/>
        <v>78.49</v>
      </c>
      <c r="H137" s="21" t="s">
        <v>138</v>
      </c>
    </row>
    <row r="138" ht="14.4" spans="1:8">
      <c r="A138" s="4">
        <v>136</v>
      </c>
      <c r="B138" s="3">
        <v>2021341</v>
      </c>
      <c r="C138" s="3" t="s">
        <v>147</v>
      </c>
      <c r="D138" s="3">
        <v>61</v>
      </c>
      <c r="E138" s="3">
        <v>92.838</v>
      </c>
      <c r="F138" s="3">
        <v>13</v>
      </c>
      <c r="G138" s="3">
        <f t="shared" si="4"/>
        <v>78.4866</v>
      </c>
      <c r="H138" s="21" t="s">
        <v>138</v>
      </c>
    </row>
    <row r="139" ht="14.4" spans="1:8">
      <c r="A139" s="4">
        <v>137</v>
      </c>
      <c r="B139" s="3">
        <v>2021341</v>
      </c>
      <c r="C139" s="3" t="s">
        <v>148</v>
      </c>
      <c r="D139" s="3">
        <v>61</v>
      </c>
      <c r="E139" s="3">
        <v>92.363</v>
      </c>
      <c r="F139" s="3">
        <v>13</v>
      </c>
      <c r="G139" s="3">
        <f t="shared" si="4"/>
        <v>78.1541</v>
      </c>
      <c r="H139" s="21" t="s">
        <v>138</v>
      </c>
    </row>
    <row r="140" ht="14.4" spans="1:8">
      <c r="A140" s="4">
        <v>138</v>
      </c>
      <c r="B140" s="3">
        <v>2021341</v>
      </c>
      <c r="C140" s="3" t="s">
        <v>149</v>
      </c>
      <c r="D140" s="3">
        <v>61</v>
      </c>
      <c r="E140" s="3">
        <v>91.025</v>
      </c>
      <c r="F140" s="3">
        <v>20</v>
      </c>
      <c r="G140" s="3">
        <f t="shared" si="4"/>
        <v>77.9175</v>
      </c>
      <c r="H140" s="21" t="s">
        <v>138</v>
      </c>
    </row>
    <row r="141" ht="14.4" spans="1:8">
      <c r="A141" s="4">
        <v>139</v>
      </c>
      <c r="B141" s="3">
        <v>2021341</v>
      </c>
      <c r="C141" s="3" t="s">
        <v>150</v>
      </c>
      <c r="D141" s="3">
        <v>61</v>
      </c>
      <c r="E141" s="3">
        <v>92.5875</v>
      </c>
      <c r="F141" s="3">
        <v>8</v>
      </c>
      <c r="G141" s="3">
        <f t="shared" si="4"/>
        <v>77.81125</v>
      </c>
      <c r="H141" s="21" t="s">
        <v>138</v>
      </c>
    </row>
    <row r="142" ht="14.4" spans="1:8">
      <c r="A142" s="4">
        <v>140</v>
      </c>
      <c r="B142" s="3">
        <v>2021341</v>
      </c>
      <c r="C142" s="3" t="s">
        <v>151</v>
      </c>
      <c r="D142" s="3">
        <v>61</v>
      </c>
      <c r="E142" s="3">
        <v>93</v>
      </c>
      <c r="F142" s="3">
        <v>3</v>
      </c>
      <c r="G142" s="3">
        <f t="shared" si="4"/>
        <v>77.6</v>
      </c>
      <c r="H142" s="21" t="s">
        <v>138</v>
      </c>
    </row>
    <row r="143" ht="14.4" spans="1:8">
      <c r="A143" s="4">
        <v>141</v>
      </c>
      <c r="B143" s="3">
        <v>2021341</v>
      </c>
      <c r="C143" s="3" t="s">
        <v>152</v>
      </c>
      <c r="D143" s="3">
        <v>61</v>
      </c>
      <c r="E143" s="3">
        <v>90.8875</v>
      </c>
      <c r="F143" s="3">
        <v>8</v>
      </c>
      <c r="G143" s="3">
        <f t="shared" si="4"/>
        <v>76.62125</v>
      </c>
      <c r="H143" s="21" t="s">
        <v>138</v>
      </c>
    </row>
    <row r="144" ht="14.4" spans="1:8">
      <c r="A144" s="4">
        <v>142</v>
      </c>
      <c r="B144" s="3">
        <v>2021341</v>
      </c>
      <c r="C144" s="3" t="s">
        <v>153</v>
      </c>
      <c r="D144" s="3">
        <v>61</v>
      </c>
      <c r="E144" s="3">
        <v>92</v>
      </c>
      <c r="F144" s="3">
        <v>0</v>
      </c>
      <c r="G144" s="3">
        <f t="shared" si="4"/>
        <v>76.6</v>
      </c>
      <c r="H144" s="21" t="s">
        <v>138</v>
      </c>
    </row>
    <row r="145" ht="14.4" spans="1:8">
      <c r="A145" s="4">
        <v>143</v>
      </c>
      <c r="B145" s="3">
        <v>2021341</v>
      </c>
      <c r="C145" s="3" t="s">
        <v>154</v>
      </c>
      <c r="D145" s="3">
        <v>61</v>
      </c>
      <c r="E145" s="3">
        <v>90.675</v>
      </c>
      <c r="F145" s="3">
        <v>8</v>
      </c>
      <c r="G145" s="3">
        <f t="shared" si="4"/>
        <v>76.4725</v>
      </c>
      <c r="H145" s="21" t="s">
        <v>138</v>
      </c>
    </row>
    <row r="146" ht="14.4" spans="1:8">
      <c r="A146" s="4">
        <v>144</v>
      </c>
      <c r="B146" s="3">
        <v>2021341</v>
      </c>
      <c r="C146" s="3" t="s">
        <v>155</v>
      </c>
      <c r="D146" s="3">
        <v>61</v>
      </c>
      <c r="E146" s="3">
        <v>90.5</v>
      </c>
      <c r="F146" s="3">
        <v>6</v>
      </c>
      <c r="G146" s="3">
        <f t="shared" si="4"/>
        <v>76.15</v>
      </c>
      <c r="H146" s="21" t="s">
        <v>138</v>
      </c>
    </row>
    <row r="147" ht="14.4" spans="1:8">
      <c r="A147" s="4">
        <v>145</v>
      </c>
      <c r="B147" s="3">
        <v>2021341</v>
      </c>
      <c r="C147" s="3" t="s">
        <v>156</v>
      </c>
      <c r="D147" s="3">
        <v>61</v>
      </c>
      <c r="E147" s="3">
        <v>90.4375</v>
      </c>
      <c r="F147" s="4">
        <v>7</v>
      </c>
      <c r="G147" s="3">
        <f>D147*0.2+E147*0.7+F148*0.1</f>
        <v>75.50625</v>
      </c>
      <c r="H147" s="21" t="s">
        <v>138</v>
      </c>
    </row>
    <row r="148" ht="14.4" spans="1:8">
      <c r="A148" s="4">
        <v>146</v>
      </c>
      <c r="B148" s="3">
        <v>2021341</v>
      </c>
      <c r="C148" s="3" t="s">
        <v>157</v>
      </c>
      <c r="D148" s="3">
        <v>61</v>
      </c>
      <c r="E148" s="3">
        <v>88.765</v>
      </c>
      <c r="F148" s="3">
        <v>0</v>
      </c>
      <c r="G148" s="3">
        <f t="shared" ref="G148:G211" si="5">D148*0.2+E148*0.7+F148*0.1</f>
        <v>74.3355</v>
      </c>
      <c r="H148" s="21" t="s">
        <v>138</v>
      </c>
    </row>
    <row r="149" ht="14.4" spans="1:8">
      <c r="A149" s="4">
        <v>147</v>
      </c>
      <c r="B149" s="3">
        <v>2021341</v>
      </c>
      <c r="C149" s="3" t="s">
        <v>158</v>
      </c>
      <c r="D149" s="3">
        <v>61</v>
      </c>
      <c r="E149" s="3">
        <v>85.575</v>
      </c>
      <c r="F149" s="3">
        <v>4</v>
      </c>
      <c r="G149" s="3">
        <f t="shared" si="5"/>
        <v>72.5025</v>
      </c>
      <c r="H149" s="21" t="s">
        <v>138</v>
      </c>
    </row>
    <row r="150" ht="14.4" spans="1:8">
      <c r="A150" s="4">
        <v>148</v>
      </c>
      <c r="B150" s="3">
        <v>2021341</v>
      </c>
      <c r="C150" s="3" t="s">
        <v>159</v>
      </c>
      <c r="D150" s="3">
        <v>61</v>
      </c>
      <c r="E150" s="3">
        <v>85.2625</v>
      </c>
      <c r="F150" s="3">
        <v>6</v>
      </c>
      <c r="G150" s="3">
        <f t="shared" si="5"/>
        <v>72.48375</v>
      </c>
      <c r="H150" s="21" t="s">
        <v>138</v>
      </c>
    </row>
    <row r="151" ht="14.4" spans="1:8">
      <c r="A151" s="4">
        <v>149</v>
      </c>
      <c r="B151" s="3">
        <v>2021341</v>
      </c>
      <c r="C151" s="3" t="s">
        <v>160</v>
      </c>
      <c r="D151" s="3">
        <v>61</v>
      </c>
      <c r="E151" s="3">
        <v>83.725</v>
      </c>
      <c r="F151" s="3">
        <v>6</v>
      </c>
      <c r="G151" s="3">
        <f t="shared" si="5"/>
        <v>71.4075</v>
      </c>
      <c r="H151" s="21" t="s">
        <v>138</v>
      </c>
    </row>
    <row r="152" ht="14.4" spans="1:8">
      <c r="A152" s="4">
        <v>150</v>
      </c>
      <c r="B152" s="3">
        <v>2021341</v>
      </c>
      <c r="C152" s="3" t="s">
        <v>161</v>
      </c>
      <c r="D152" s="3">
        <v>61</v>
      </c>
      <c r="E152" s="3">
        <v>84.35</v>
      </c>
      <c r="F152" s="3">
        <v>0</v>
      </c>
      <c r="G152" s="3">
        <f t="shared" si="5"/>
        <v>71.245</v>
      </c>
      <c r="H152" s="21" t="s">
        <v>138</v>
      </c>
    </row>
    <row r="153" ht="17.6" spans="1:8">
      <c r="A153" s="4">
        <v>151</v>
      </c>
      <c r="B153" s="3">
        <v>2021361</v>
      </c>
      <c r="C153" s="19" t="s">
        <v>162</v>
      </c>
      <c r="D153" s="3">
        <v>66</v>
      </c>
      <c r="E153" s="3">
        <v>94.125</v>
      </c>
      <c r="F153" s="3">
        <v>5</v>
      </c>
      <c r="G153" s="3">
        <f t="shared" si="5"/>
        <v>79.5875</v>
      </c>
      <c r="H153" s="21" t="s">
        <v>163</v>
      </c>
    </row>
    <row r="154" ht="17.6" spans="1:8">
      <c r="A154" s="4">
        <v>152</v>
      </c>
      <c r="B154" s="3">
        <v>2021361</v>
      </c>
      <c r="C154" s="19" t="s">
        <v>164</v>
      </c>
      <c r="D154" s="3">
        <v>61</v>
      </c>
      <c r="E154" s="3">
        <v>87</v>
      </c>
      <c r="F154" s="3">
        <v>1</v>
      </c>
      <c r="G154" s="3">
        <f t="shared" si="5"/>
        <v>73.2</v>
      </c>
      <c r="H154" s="21" t="s">
        <v>163</v>
      </c>
    </row>
    <row r="155" ht="17.6" spans="1:8">
      <c r="A155" s="4">
        <v>153</v>
      </c>
      <c r="B155" s="3">
        <v>2021361</v>
      </c>
      <c r="C155" s="19" t="s">
        <v>165</v>
      </c>
      <c r="D155" s="3">
        <v>61</v>
      </c>
      <c r="E155" s="3">
        <v>85.5</v>
      </c>
      <c r="F155" s="3">
        <v>1</v>
      </c>
      <c r="G155" s="3">
        <f t="shared" si="5"/>
        <v>72.15</v>
      </c>
      <c r="H155" s="21" t="s">
        <v>163</v>
      </c>
    </row>
    <row r="156" ht="17.6" spans="1:8">
      <c r="A156" s="4">
        <v>154</v>
      </c>
      <c r="B156" s="3">
        <v>2021361</v>
      </c>
      <c r="C156" s="19" t="s">
        <v>166</v>
      </c>
      <c r="D156" s="3">
        <v>65</v>
      </c>
      <c r="E156" s="3">
        <v>96.25</v>
      </c>
      <c r="F156" s="3">
        <v>10</v>
      </c>
      <c r="G156" s="3">
        <f t="shared" si="5"/>
        <v>81.375</v>
      </c>
      <c r="H156" s="21" t="s">
        <v>163</v>
      </c>
    </row>
    <row r="157" ht="17.6" spans="1:8">
      <c r="A157" s="4">
        <v>155</v>
      </c>
      <c r="B157" s="3">
        <v>2021361</v>
      </c>
      <c r="C157" s="19" t="s">
        <v>167</v>
      </c>
      <c r="D157" s="3">
        <v>61</v>
      </c>
      <c r="E157" s="3">
        <v>79.75</v>
      </c>
      <c r="F157" s="3">
        <v>1</v>
      </c>
      <c r="G157" s="3">
        <f t="shared" si="5"/>
        <v>68.125</v>
      </c>
      <c r="H157" s="21" t="s">
        <v>163</v>
      </c>
    </row>
    <row r="158" ht="17.6" spans="1:8">
      <c r="A158" s="4">
        <v>156</v>
      </c>
      <c r="B158" s="3">
        <v>2021361</v>
      </c>
      <c r="C158" s="19" t="s">
        <v>168</v>
      </c>
      <c r="D158" s="3">
        <v>66</v>
      </c>
      <c r="E158" s="3">
        <v>86.375</v>
      </c>
      <c r="F158" s="3">
        <v>10</v>
      </c>
      <c r="G158" s="3">
        <f t="shared" si="5"/>
        <v>74.6625</v>
      </c>
      <c r="H158" s="21" t="s">
        <v>163</v>
      </c>
    </row>
    <row r="159" ht="17.6" spans="1:8">
      <c r="A159" s="4">
        <v>157</v>
      </c>
      <c r="B159" s="3">
        <v>2021361</v>
      </c>
      <c r="C159" s="19" t="s">
        <v>169</v>
      </c>
      <c r="D159" s="3">
        <v>61</v>
      </c>
      <c r="E159" s="3">
        <v>94.625</v>
      </c>
      <c r="F159" s="3">
        <v>7</v>
      </c>
      <c r="G159" s="3">
        <f t="shared" si="5"/>
        <v>79.1375</v>
      </c>
      <c r="H159" s="21" t="s">
        <v>163</v>
      </c>
    </row>
    <row r="160" ht="17.6" spans="1:8">
      <c r="A160" s="4">
        <v>158</v>
      </c>
      <c r="B160" s="3">
        <v>2021361</v>
      </c>
      <c r="C160" s="19" t="s">
        <v>170</v>
      </c>
      <c r="D160" s="3">
        <v>61</v>
      </c>
      <c r="E160" s="3">
        <v>87.75</v>
      </c>
      <c r="F160" s="3">
        <v>11</v>
      </c>
      <c r="G160" s="3">
        <f t="shared" si="5"/>
        <v>74.725</v>
      </c>
      <c r="H160" s="21" t="s">
        <v>163</v>
      </c>
    </row>
    <row r="161" ht="17.6" spans="1:8">
      <c r="A161" s="4">
        <v>159</v>
      </c>
      <c r="B161" s="3">
        <v>2021361</v>
      </c>
      <c r="C161" s="19" t="s">
        <v>171</v>
      </c>
      <c r="D161" s="3">
        <v>61</v>
      </c>
      <c r="E161" s="3">
        <v>88.5</v>
      </c>
      <c r="F161" s="3">
        <v>7</v>
      </c>
      <c r="G161" s="3">
        <f t="shared" si="5"/>
        <v>74.85</v>
      </c>
      <c r="H161" s="21" t="s">
        <v>163</v>
      </c>
    </row>
    <row r="162" ht="17.6" spans="1:8">
      <c r="A162" s="4">
        <v>160</v>
      </c>
      <c r="B162" s="3">
        <v>2021361</v>
      </c>
      <c r="C162" s="19" t="s">
        <v>172</v>
      </c>
      <c r="D162" s="3">
        <v>65</v>
      </c>
      <c r="E162" s="3">
        <v>93.25</v>
      </c>
      <c r="F162" s="3">
        <v>7</v>
      </c>
      <c r="G162" s="3">
        <f t="shared" si="5"/>
        <v>78.975</v>
      </c>
      <c r="H162" s="21" t="s">
        <v>163</v>
      </c>
    </row>
    <row r="163" ht="17.6" spans="1:8">
      <c r="A163" s="4">
        <v>161</v>
      </c>
      <c r="B163" s="3">
        <v>2021361</v>
      </c>
      <c r="C163" s="19" t="s">
        <v>173</v>
      </c>
      <c r="D163" s="3">
        <v>76</v>
      </c>
      <c r="E163" s="3">
        <v>82.25</v>
      </c>
      <c r="F163" s="3">
        <v>6</v>
      </c>
      <c r="G163" s="3">
        <f t="shared" si="5"/>
        <v>73.375</v>
      </c>
      <c r="H163" s="21" t="s">
        <v>163</v>
      </c>
    </row>
    <row r="164" ht="17.6" spans="1:8">
      <c r="A164" s="4">
        <v>162</v>
      </c>
      <c r="B164" s="3">
        <v>2021361</v>
      </c>
      <c r="C164" s="19" t="s">
        <v>174</v>
      </c>
      <c r="D164" s="3">
        <v>61</v>
      </c>
      <c r="E164" s="3">
        <v>62</v>
      </c>
      <c r="F164" s="3">
        <v>7</v>
      </c>
      <c r="G164" s="3">
        <f t="shared" si="5"/>
        <v>56.3</v>
      </c>
      <c r="H164" s="21" t="s">
        <v>163</v>
      </c>
    </row>
    <row r="165" ht="17.6" spans="1:8">
      <c r="A165" s="4">
        <v>163</v>
      </c>
      <c r="B165" s="3">
        <v>2021361</v>
      </c>
      <c r="C165" s="19" t="s">
        <v>175</v>
      </c>
      <c r="D165" s="3">
        <v>68</v>
      </c>
      <c r="E165" s="3">
        <v>90.5</v>
      </c>
      <c r="F165" s="3">
        <v>9</v>
      </c>
      <c r="G165" s="3">
        <f t="shared" si="5"/>
        <v>77.85</v>
      </c>
      <c r="H165" s="21" t="s">
        <v>163</v>
      </c>
    </row>
    <row r="166" ht="17.6" spans="1:8">
      <c r="A166" s="4">
        <v>164</v>
      </c>
      <c r="B166" s="3">
        <v>2021361</v>
      </c>
      <c r="C166" s="19" t="s">
        <v>176</v>
      </c>
      <c r="D166" s="3">
        <v>65</v>
      </c>
      <c r="E166" s="3">
        <v>89.75</v>
      </c>
      <c r="F166" s="3">
        <v>1</v>
      </c>
      <c r="G166" s="3">
        <f t="shared" si="5"/>
        <v>75.925</v>
      </c>
      <c r="H166" s="21" t="s">
        <v>163</v>
      </c>
    </row>
    <row r="167" ht="17.6" spans="1:8">
      <c r="A167" s="4">
        <v>165</v>
      </c>
      <c r="B167" s="3">
        <v>2021361</v>
      </c>
      <c r="C167" s="19" t="s">
        <v>177</v>
      </c>
      <c r="D167" s="3">
        <v>70</v>
      </c>
      <c r="E167" s="3">
        <v>96.625</v>
      </c>
      <c r="F167" s="3">
        <v>6</v>
      </c>
      <c r="G167" s="3">
        <f t="shared" si="5"/>
        <v>82.2375</v>
      </c>
      <c r="H167" s="21" t="s">
        <v>163</v>
      </c>
    </row>
    <row r="168" ht="17.6" spans="1:8">
      <c r="A168" s="4">
        <v>166</v>
      </c>
      <c r="B168" s="3">
        <v>2021361</v>
      </c>
      <c r="C168" s="19" t="s">
        <v>178</v>
      </c>
      <c r="D168" s="3">
        <v>61</v>
      </c>
      <c r="E168" s="3">
        <v>85.75</v>
      </c>
      <c r="F168" s="3">
        <v>6</v>
      </c>
      <c r="G168" s="3">
        <f t="shared" si="5"/>
        <v>72.825</v>
      </c>
      <c r="H168" s="21" t="s">
        <v>163</v>
      </c>
    </row>
    <row r="169" ht="17.6" spans="1:8">
      <c r="A169" s="4">
        <v>167</v>
      </c>
      <c r="B169" s="3">
        <v>2021361</v>
      </c>
      <c r="C169" s="19" t="s">
        <v>179</v>
      </c>
      <c r="D169" s="3">
        <v>61</v>
      </c>
      <c r="E169" s="3">
        <v>95.125</v>
      </c>
      <c r="F169" s="3">
        <v>7</v>
      </c>
      <c r="G169" s="3">
        <f t="shared" si="5"/>
        <v>79.4875</v>
      </c>
      <c r="H169" s="21" t="s">
        <v>163</v>
      </c>
    </row>
    <row r="170" ht="17.6" spans="1:8">
      <c r="A170" s="4">
        <v>168</v>
      </c>
      <c r="B170" s="3">
        <v>2021361</v>
      </c>
      <c r="C170" s="19" t="s">
        <v>180</v>
      </c>
      <c r="D170" s="3">
        <v>84</v>
      </c>
      <c r="E170" s="3">
        <v>93.875</v>
      </c>
      <c r="F170" s="3">
        <v>42.5</v>
      </c>
      <c r="G170" s="3">
        <f t="shared" si="5"/>
        <v>86.7625</v>
      </c>
      <c r="H170" s="21" t="s">
        <v>163</v>
      </c>
    </row>
    <row r="171" ht="17.6" spans="1:8">
      <c r="A171" s="4">
        <v>169</v>
      </c>
      <c r="B171" s="3">
        <v>2021361</v>
      </c>
      <c r="C171" s="19" t="s">
        <v>181</v>
      </c>
      <c r="D171" s="3">
        <v>61</v>
      </c>
      <c r="E171" s="3">
        <v>78.5</v>
      </c>
      <c r="F171" s="3">
        <v>1</v>
      </c>
      <c r="G171" s="3">
        <f t="shared" si="5"/>
        <v>67.25</v>
      </c>
      <c r="H171" s="21" t="s">
        <v>163</v>
      </c>
    </row>
    <row r="172" ht="17.6" spans="1:8">
      <c r="A172" s="4">
        <v>170</v>
      </c>
      <c r="B172" s="3">
        <v>2021361</v>
      </c>
      <c r="C172" s="19" t="s">
        <v>182</v>
      </c>
      <c r="D172" s="3">
        <v>61</v>
      </c>
      <c r="E172" s="3">
        <v>85.125</v>
      </c>
      <c r="F172" s="3">
        <v>3</v>
      </c>
      <c r="G172" s="3">
        <f t="shared" si="5"/>
        <v>72.0875</v>
      </c>
      <c r="H172" s="21" t="s">
        <v>163</v>
      </c>
    </row>
    <row r="173" ht="17.6" spans="1:8">
      <c r="A173" s="4">
        <v>171</v>
      </c>
      <c r="B173" s="3">
        <v>2021361</v>
      </c>
      <c r="C173" s="19" t="s">
        <v>183</v>
      </c>
      <c r="D173" s="3">
        <v>70</v>
      </c>
      <c r="E173" s="3">
        <v>92.125</v>
      </c>
      <c r="F173" s="3">
        <v>16</v>
      </c>
      <c r="G173" s="3">
        <f t="shared" si="5"/>
        <v>80.0875</v>
      </c>
      <c r="H173" s="21" t="s">
        <v>163</v>
      </c>
    </row>
    <row r="174" ht="17.6" spans="1:8">
      <c r="A174" s="4">
        <v>172</v>
      </c>
      <c r="B174" s="3">
        <v>2021361</v>
      </c>
      <c r="C174" s="19" t="s">
        <v>184</v>
      </c>
      <c r="D174" s="3">
        <v>61</v>
      </c>
      <c r="E174" s="3">
        <v>84</v>
      </c>
      <c r="F174" s="3">
        <v>7</v>
      </c>
      <c r="G174" s="3">
        <f t="shared" si="5"/>
        <v>71.7</v>
      </c>
      <c r="H174" s="21" t="s">
        <v>163</v>
      </c>
    </row>
    <row r="175" ht="17.6" spans="1:8">
      <c r="A175" s="4">
        <v>173</v>
      </c>
      <c r="B175" s="3">
        <v>2021361</v>
      </c>
      <c r="C175" s="19" t="s">
        <v>185</v>
      </c>
      <c r="D175" s="3">
        <v>64</v>
      </c>
      <c r="E175" s="3">
        <v>94.375</v>
      </c>
      <c r="F175" s="3">
        <v>19</v>
      </c>
      <c r="G175" s="3">
        <f t="shared" si="5"/>
        <v>80.7625</v>
      </c>
      <c r="H175" s="21" t="s">
        <v>163</v>
      </c>
    </row>
    <row r="176" ht="17.6" spans="1:8">
      <c r="A176" s="4">
        <v>174</v>
      </c>
      <c r="B176" s="3">
        <v>2021361</v>
      </c>
      <c r="C176" s="19" t="s">
        <v>186</v>
      </c>
      <c r="D176" s="3">
        <v>66</v>
      </c>
      <c r="E176" s="3">
        <v>93.25</v>
      </c>
      <c r="F176" s="3">
        <v>11</v>
      </c>
      <c r="G176" s="3">
        <f t="shared" si="5"/>
        <v>79.575</v>
      </c>
      <c r="H176" s="21" t="s">
        <v>163</v>
      </c>
    </row>
    <row r="177" ht="17.6" spans="1:8">
      <c r="A177" s="4">
        <v>175</v>
      </c>
      <c r="B177" s="3">
        <v>2021361</v>
      </c>
      <c r="C177" s="19" t="s">
        <v>187</v>
      </c>
      <c r="D177" s="3">
        <v>61</v>
      </c>
      <c r="E177" s="3">
        <v>88.875</v>
      </c>
      <c r="F177" s="3">
        <v>9</v>
      </c>
      <c r="G177" s="3">
        <f t="shared" si="5"/>
        <v>75.3125</v>
      </c>
      <c r="H177" s="21" t="s">
        <v>163</v>
      </c>
    </row>
    <row r="178" ht="17.6" spans="1:8">
      <c r="A178" s="4">
        <v>176</v>
      </c>
      <c r="B178" s="3">
        <v>2021361</v>
      </c>
      <c r="C178" s="19" t="s">
        <v>188</v>
      </c>
      <c r="D178" s="3">
        <v>61</v>
      </c>
      <c r="E178" s="3">
        <v>82.75</v>
      </c>
      <c r="F178" s="3">
        <v>1</v>
      </c>
      <c r="G178" s="3">
        <f t="shared" si="5"/>
        <v>70.225</v>
      </c>
      <c r="H178" s="21" t="s">
        <v>163</v>
      </c>
    </row>
    <row r="179" ht="17.6" spans="1:8">
      <c r="A179" s="4">
        <v>177</v>
      </c>
      <c r="B179" s="3">
        <v>2021361</v>
      </c>
      <c r="C179" s="19" t="s">
        <v>189</v>
      </c>
      <c r="D179" s="3">
        <v>61</v>
      </c>
      <c r="E179" s="3">
        <v>92.625</v>
      </c>
      <c r="F179" s="3">
        <v>7</v>
      </c>
      <c r="G179" s="3">
        <f t="shared" si="5"/>
        <v>77.7375</v>
      </c>
      <c r="H179" s="21" t="s">
        <v>163</v>
      </c>
    </row>
    <row r="180" ht="17.6" spans="1:8">
      <c r="A180" s="4">
        <v>178</v>
      </c>
      <c r="B180" s="3">
        <v>2021361</v>
      </c>
      <c r="C180" s="19" t="s">
        <v>190</v>
      </c>
      <c r="D180" s="3">
        <v>61</v>
      </c>
      <c r="E180" s="3">
        <v>91.125</v>
      </c>
      <c r="F180" s="3">
        <v>7</v>
      </c>
      <c r="G180" s="3">
        <f t="shared" si="5"/>
        <v>76.6875</v>
      </c>
      <c r="H180" s="21" t="s">
        <v>163</v>
      </c>
    </row>
    <row r="181" ht="17.6" spans="1:8">
      <c r="A181" s="4">
        <v>179</v>
      </c>
      <c r="B181" s="3">
        <v>2021361</v>
      </c>
      <c r="C181" s="19" t="s">
        <v>191</v>
      </c>
      <c r="D181" s="3">
        <v>61</v>
      </c>
      <c r="E181" s="3">
        <v>88.375</v>
      </c>
      <c r="F181" s="3">
        <v>1</v>
      </c>
      <c r="G181" s="3">
        <f t="shared" si="5"/>
        <v>74.1625</v>
      </c>
      <c r="H181" s="21" t="s">
        <v>163</v>
      </c>
    </row>
    <row r="182" ht="17.6" spans="1:8">
      <c r="A182" s="4">
        <v>180</v>
      </c>
      <c r="B182" s="3">
        <v>2021361</v>
      </c>
      <c r="C182" s="19" t="s">
        <v>192</v>
      </c>
      <c r="D182" s="3">
        <v>68</v>
      </c>
      <c r="E182" s="3">
        <v>96.625</v>
      </c>
      <c r="F182" s="3">
        <v>31</v>
      </c>
      <c r="G182" s="3">
        <f t="shared" si="5"/>
        <v>84.3375</v>
      </c>
      <c r="H182" s="21" t="s">
        <v>163</v>
      </c>
    </row>
    <row r="183" ht="17.6" spans="1:8">
      <c r="A183" s="4">
        <v>181</v>
      </c>
      <c r="B183" s="3">
        <v>2021361</v>
      </c>
      <c r="C183" s="19" t="s">
        <v>193</v>
      </c>
      <c r="D183" s="3">
        <v>64</v>
      </c>
      <c r="E183" s="3">
        <v>95</v>
      </c>
      <c r="F183" s="3">
        <v>9</v>
      </c>
      <c r="G183" s="3">
        <f t="shared" si="5"/>
        <v>80.2</v>
      </c>
      <c r="H183" s="21" t="s">
        <v>163</v>
      </c>
    </row>
    <row r="184" ht="17.6" spans="1:8">
      <c r="A184" s="4">
        <v>182</v>
      </c>
      <c r="B184" s="3">
        <v>2021361</v>
      </c>
      <c r="C184" s="19" t="s">
        <v>194</v>
      </c>
      <c r="D184" s="3">
        <v>61</v>
      </c>
      <c r="E184" s="3">
        <v>86.125</v>
      </c>
      <c r="F184" s="3">
        <v>3</v>
      </c>
      <c r="G184" s="3">
        <f t="shared" si="5"/>
        <v>72.7875</v>
      </c>
      <c r="H184" s="21" t="s">
        <v>163</v>
      </c>
    </row>
    <row r="185" ht="17.6" spans="1:8">
      <c r="A185" s="4">
        <v>183</v>
      </c>
      <c r="B185" s="3">
        <v>2021361</v>
      </c>
      <c r="C185" s="19" t="s">
        <v>195</v>
      </c>
      <c r="D185" s="3">
        <v>61</v>
      </c>
      <c r="E185" s="3">
        <v>81.86</v>
      </c>
      <c r="F185" s="3">
        <v>7</v>
      </c>
      <c r="G185" s="3">
        <f t="shared" si="5"/>
        <v>70.202</v>
      </c>
      <c r="H185" s="21" t="s">
        <v>163</v>
      </c>
    </row>
    <row r="186" ht="17.6" spans="1:8">
      <c r="A186" s="4">
        <v>184</v>
      </c>
      <c r="B186" s="3">
        <v>2021361</v>
      </c>
      <c r="C186" s="19" t="s">
        <v>196</v>
      </c>
      <c r="D186" s="3">
        <v>61</v>
      </c>
      <c r="E186" s="3">
        <v>92.875</v>
      </c>
      <c r="F186" s="3">
        <v>1</v>
      </c>
      <c r="G186" s="3">
        <f t="shared" si="5"/>
        <v>77.3125</v>
      </c>
      <c r="H186" s="21" t="s">
        <v>163</v>
      </c>
    </row>
    <row r="187" ht="17.6" spans="1:8">
      <c r="A187" s="4">
        <v>185</v>
      </c>
      <c r="B187" s="3">
        <v>2021361</v>
      </c>
      <c r="C187" s="19" t="s">
        <v>197</v>
      </c>
      <c r="D187" s="3">
        <v>83</v>
      </c>
      <c r="E187" s="3">
        <v>95.875</v>
      </c>
      <c r="F187" s="3">
        <v>17</v>
      </c>
      <c r="G187" s="3">
        <f t="shared" si="5"/>
        <v>85.4125</v>
      </c>
      <c r="H187" s="21" t="s">
        <v>163</v>
      </c>
    </row>
    <row r="188" ht="14.4" spans="1:8">
      <c r="A188" s="4">
        <v>186</v>
      </c>
      <c r="B188" s="20" t="s">
        <v>198</v>
      </c>
      <c r="C188" s="20" t="s">
        <v>199</v>
      </c>
      <c r="D188" s="3">
        <v>88</v>
      </c>
      <c r="E188" s="3">
        <v>94.875</v>
      </c>
      <c r="F188" s="3">
        <v>44</v>
      </c>
      <c r="G188" s="3">
        <f t="shared" si="5"/>
        <v>88.4125</v>
      </c>
      <c r="H188" s="22" t="s">
        <v>200</v>
      </c>
    </row>
    <row r="189" ht="14.4" spans="1:8">
      <c r="A189" s="4">
        <v>187</v>
      </c>
      <c r="B189" s="20" t="s">
        <v>198</v>
      </c>
      <c r="C189" s="20" t="s">
        <v>201</v>
      </c>
      <c r="D189" s="3">
        <v>84</v>
      </c>
      <c r="E189" s="3">
        <v>97.875</v>
      </c>
      <c r="F189" s="3">
        <v>25</v>
      </c>
      <c r="G189" s="3">
        <f t="shared" si="5"/>
        <v>87.8125</v>
      </c>
      <c r="H189" s="22" t="s">
        <v>200</v>
      </c>
    </row>
    <row r="190" ht="14.4" spans="1:8">
      <c r="A190" s="4">
        <v>188</v>
      </c>
      <c r="B190" s="20" t="s">
        <v>198</v>
      </c>
      <c r="C190" s="20" t="s">
        <v>202</v>
      </c>
      <c r="D190" s="3">
        <v>79</v>
      </c>
      <c r="E190" s="3">
        <v>97.125</v>
      </c>
      <c r="F190" s="3">
        <v>25</v>
      </c>
      <c r="G190" s="3">
        <f t="shared" si="5"/>
        <v>86.2875</v>
      </c>
      <c r="H190" s="22" t="s">
        <v>200</v>
      </c>
    </row>
    <row r="191" ht="14.4" spans="1:8">
      <c r="A191" s="4">
        <v>189</v>
      </c>
      <c r="B191" s="20" t="s">
        <v>198</v>
      </c>
      <c r="C191" s="20" t="s">
        <v>203</v>
      </c>
      <c r="D191" s="3">
        <v>73</v>
      </c>
      <c r="E191" s="3">
        <v>96.938</v>
      </c>
      <c r="F191" s="3">
        <v>29</v>
      </c>
      <c r="G191" s="3">
        <f t="shared" si="5"/>
        <v>85.3566</v>
      </c>
      <c r="H191" s="22" t="s">
        <v>200</v>
      </c>
    </row>
    <row r="192" ht="14.4" spans="1:8">
      <c r="A192" s="4">
        <v>190</v>
      </c>
      <c r="B192" s="20" t="s">
        <v>198</v>
      </c>
      <c r="C192" s="20" t="s">
        <v>204</v>
      </c>
      <c r="D192" s="3">
        <v>79</v>
      </c>
      <c r="E192" s="3">
        <v>95.625</v>
      </c>
      <c r="F192" s="3">
        <v>17</v>
      </c>
      <c r="G192" s="3">
        <f t="shared" si="5"/>
        <v>84.4375</v>
      </c>
      <c r="H192" s="22" t="s">
        <v>200</v>
      </c>
    </row>
    <row r="193" ht="14.4" spans="1:8">
      <c r="A193" s="4">
        <v>191</v>
      </c>
      <c r="B193" s="20" t="s">
        <v>198</v>
      </c>
      <c r="C193" s="20" t="s">
        <v>205</v>
      </c>
      <c r="D193" s="3">
        <v>79</v>
      </c>
      <c r="E193" s="3">
        <v>95.75</v>
      </c>
      <c r="F193" s="3">
        <v>14.5</v>
      </c>
      <c r="G193" s="3">
        <f t="shared" si="5"/>
        <v>84.275</v>
      </c>
      <c r="H193" s="22" t="s">
        <v>200</v>
      </c>
    </row>
    <row r="194" ht="14.4" spans="1:8">
      <c r="A194" s="4">
        <v>192</v>
      </c>
      <c r="B194" s="20" t="s">
        <v>198</v>
      </c>
      <c r="C194" s="20" t="s">
        <v>206</v>
      </c>
      <c r="D194" s="3">
        <v>65</v>
      </c>
      <c r="E194" s="3">
        <v>98.875</v>
      </c>
      <c r="F194" s="3">
        <v>18</v>
      </c>
      <c r="G194" s="3">
        <f t="shared" si="5"/>
        <v>84.0125</v>
      </c>
      <c r="H194" s="22" t="s">
        <v>200</v>
      </c>
    </row>
    <row r="195" ht="14.4" spans="1:8">
      <c r="A195" s="4">
        <v>193</v>
      </c>
      <c r="B195" s="20" t="s">
        <v>198</v>
      </c>
      <c r="C195" s="20" t="s">
        <v>207</v>
      </c>
      <c r="D195" s="3">
        <v>65</v>
      </c>
      <c r="E195" s="3">
        <v>97</v>
      </c>
      <c r="F195" s="3">
        <v>13</v>
      </c>
      <c r="G195" s="3">
        <f t="shared" si="5"/>
        <v>82.2</v>
      </c>
      <c r="H195" s="22" t="s">
        <v>200</v>
      </c>
    </row>
    <row r="196" ht="14.4" spans="1:8">
      <c r="A196" s="4">
        <v>194</v>
      </c>
      <c r="B196" s="20" t="s">
        <v>198</v>
      </c>
      <c r="C196" s="20" t="s">
        <v>208</v>
      </c>
      <c r="D196" s="3">
        <v>65</v>
      </c>
      <c r="E196" s="3">
        <v>96.4</v>
      </c>
      <c r="F196" s="3">
        <v>15</v>
      </c>
      <c r="G196" s="3">
        <f t="shared" si="5"/>
        <v>81.98</v>
      </c>
      <c r="H196" s="22" t="s">
        <v>200</v>
      </c>
    </row>
    <row r="197" ht="14.4" spans="1:8">
      <c r="A197" s="4">
        <v>195</v>
      </c>
      <c r="B197" s="20" t="s">
        <v>198</v>
      </c>
      <c r="C197" s="20" t="s">
        <v>209</v>
      </c>
      <c r="D197" s="3">
        <v>65</v>
      </c>
      <c r="E197" s="3">
        <v>95.125</v>
      </c>
      <c r="F197" s="3">
        <v>9</v>
      </c>
      <c r="G197" s="3">
        <f t="shared" si="5"/>
        <v>80.4875</v>
      </c>
      <c r="H197" s="22" t="s">
        <v>200</v>
      </c>
    </row>
    <row r="198" ht="14.4" spans="1:8">
      <c r="A198" s="4">
        <v>196</v>
      </c>
      <c r="B198" s="20" t="s">
        <v>198</v>
      </c>
      <c r="C198" s="20" t="s">
        <v>210</v>
      </c>
      <c r="D198" s="3">
        <v>67</v>
      </c>
      <c r="E198" s="3">
        <v>94.75</v>
      </c>
      <c r="F198" s="3">
        <v>6</v>
      </c>
      <c r="G198" s="3">
        <f t="shared" si="5"/>
        <v>80.325</v>
      </c>
      <c r="H198" s="22" t="s">
        <v>200</v>
      </c>
    </row>
    <row r="199" ht="14.4" spans="1:8">
      <c r="A199" s="4">
        <v>197</v>
      </c>
      <c r="B199" s="20" t="s">
        <v>198</v>
      </c>
      <c r="C199" s="20" t="s">
        <v>211</v>
      </c>
      <c r="D199" s="3">
        <v>67</v>
      </c>
      <c r="E199" s="3">
        <v>94.25</v>
      </c>
      <c r="F199" s="3">
        <v>8</v>
      </c>
      <c r="G199" s="3">
        <f t="shared" si="5"/>
        <v>80.175</v>
      </c>
      <c r="H199" s="22" t="s">
        <v>200</v>
      </c>
    </row>
    <row r="200" ht="14.4" spans="1:8">
      <c r="A200" s="4">
        <v>198</v>
      </c>
      <c r="B200" s="20" t="s">
        <v>198</v>
      </c>
      <c r="C200" s="20" t="s">
        <v>212</v>
      </c>
      <c r="D200" s="3">
        <v>67</v>
      </c>
      <c r="E200" s="3">
        <v>94.125</v>
      </c>
      <c r="F200" s="3">
        <v>8</v>
      </c>
      <c r="G200" s="3">
        <f t="shared" si="5"/>
        <v>80.0875</v>
      </c>
      <c r="H200" s="22" t="s">
        <v>200</v>
      </c>
    </row>
    <row r="201" ht="14.4" spans="1:9">
      <c r="A201" s="4">
        <v>199</v>
      </c>
      <c r="B201" s="20" t="s">
        <v>198</v>
      </c>
      <c r="C201" s="20" t="s">
        <v>213</v>
      </c>
      <c r="D201" s="3">
        <v>73</v>
      </c>
      <c r="E201" s="3">
        <v>92.25</v>
      </c>
      <c r="F201" s="3">
        <v>8</v>
      </c>
      <c r="G201" s="3">
        <f t="shared" si="5"/>
        <v>79.975</v>
      </c>
      <c r="H201" s="22" t="s">
        <v>200</v>
      </c>
      <c r="I201"/>
    </row>
    <row r="202" ht="14.4" spans="1:9">
      <c r="A202" s="4">
        <v>200</v>
      </c>
      <c r="B202" s="20" t="s">
        <v>198</v>
      </c>
      <c r="C202" s="20" t="s">
        <v>214</v>
      </c>
      <c r="D202" s="3">
        <v>67</v>
      </c>
      <c r="E202" s="3">
        <v>92.375</v>
      </c>
      <c r="F202" s="3">
        <v>13</v>
      </c>
      <c r="G202" s="3">
        <f t="shared" si="5"/>
        <v>79.3625</v>
      </c>
      <c r="H202" s="22" t="s">
        <v>200</v>
      </c>
      <c r="I202"/>
    </row>
    <row r="203" ht="14.4" spans="1:9">
      <c r="A203" s="4">
        <v>201</v>
      </c>
      <c r="B203" s="20" t="s">
        <v>198</v>
      </c>
      <c r="C203" s="20" t="s">
        <v>215</v>
      </c>
      <c r="D203" s="3">
        <v>73</v>
      </c>
      <c r="E203" s="3">
        <v>91.625</v>
      </c>
      <c r="F203" s="3">
        <v>6</v>
      </c>
      <c r="G203" s="3">
        <f t="shared" si="5"/>
        <v>79.3375</v>
      </c>
      <c r="H203" s="22" t="s">
        <v>200</v>
      </c>
      <c r="I203"/>
    </row>
    <row r="204" ht="14.4" spans="1:9">
      <c r="A204" s="4">
        <v>202</v>
      </c>
      <c r="B204" s="20" t="s">
        <v>198</v>
      </c>
      <c r="C204" s="20" t="s">
        <v>216</v>
      </c>
      <c r="D204" s="3">
        <v>72</v>
      </c>
      <c r="E204" s="3">
        <v>91.375</v>
      </c>
      <c r="F204" s="3">
        <v>8</v>
      </c>
      <c r="G204" s="3">
        <f t="shared" si="5"/>
        <v>79.1625</v>
      </c>
      <c r="H204" s="22" t="s">
        <v>200</v>
      </c>
      <c r="I204"/>
    </row>
    <row r="205" ht="14.4" spans="1:9">
      <c r="A205" s="4">
        <v>203</v>
      </c>
      <c r="B205" s="20" t="s">
        <v>198</v>
      </c>
      <c r="C205" s="20" t="s">
        <v>217</v>
      </c>
      <c r="D205" s="3">
        <v>63</v>
      </c>
      <c r="E205" s="3">
        <v>94.125</v>
      </c>
      <c r="F205" s="3">
        <v>6</v>
      </c>
      <c r="G205" s="3">
        <f t="shared" si="5"/>
        <v>79.0875</v>
      </c>
      <c r="H205" s="22" t="s">
        <v>200</v>
      </c>
      <c r="I205"/>
    </row>
    <row r="206" ht="14.4" spans="1:9">
      <c r="A206" s="4">
        <v>204</v>
      </c>
      <c r="B206" s="20" t="s">
        <v>198</v>
      </c>
      <c r="C206" s="20" t="s">
        <v>218</v>
      </c>
      <c r="D206" s="4">
        <v>65</v>
      </c>
      <c r="E206" s="3">
        <v>91.875</v>
      </c>
      <c r="F206" s="3">
        <v>12</v>
      </c>
      <c r="G206" s="3">
        <f t="shared" si="5"/>
        <v>78.5125</v>
      </c>
      <c r="H206" s="22" t="s">
        <v>200</v>
      </c>
      <c r="I206"/>
    </row>
    <row r="207" ht="14.4" spans="1:9">
      <c r="A207" s="4">
        <v>205</v>
      </c>
      <c r="B207" s="20" t="s">
        <v>198</v>
      </c>
      <c r="C207" s="20" t="s">
        <v>219</v>
      </c>
      <c r="D207" s="3">
        <v>63</v>
      </c>
      <c r="E207" s="3">
        <v>92.25</v>
      </c>
      <c r="F207" s="3">
        <v>3</v>
      </c>
      <c r="G207" s="3">
        <f t="shared" si="5"/>
        <v>77.475</v>
      </c>
      <c r="H207" s="22" t="s">
        <v>200</v>
      </c>
      <c r="I207"/>
    </row>
    <row r="208" ht="14.4" spans="1:9">
      <c r="A208" s="4">
        <v>206</v>
      </c>
      <c r="B208" s="20" t="s">
        <v>198</v>
      </c>
      <c r="C208" s="23" t="s">
        <v>220</v>
      </c>
      <c r="D208" s="3">
        <v>67</v>
      </c>
      <c r="E208" s="3">
        <v>89.925</v>
      </c>
      <c r="F208" s="3">
        <v>11</v>
      </c>
      <c r="G208" s="3">
        <f t="shared" si="5"/>
        <v>77.4475</v>
      </c>
      <c r="H208" s="22" t="s">
        <v>200</v>
      </c>
      <c r="I208"/>
    </row>
    <row r="209" ht="14.4" spans="1:9">
      <c r="A209" s="4">
        <v>207</v>
      </c>
      <c r="B209" s="20" t="s">
        <v>198</v>
      </c>
      <c r="C209" s="20" t="s">
        <v>221</v>
      </c>
      <c r="D209" s="3">
        <v>63</v>
      </c>
      <c r="E209" s="3">
        <v>92.625</v>
      </c>
      <c r="F209" s="3">
        <v>0</v>
      </c>
      <c r="G209" s="3">
        <f t="shared" si="5"/>
        <v>77.4375</v>
      </c>
      <c r="H209" s="22" t="s">
        <v>200</v>
      </c>
      <c r="I209"/>
    </row>
    <row r="210" ht="14.4" spans="1:9">
      <c r="A210" s="4">
        <v>208</v>
      </c>
      <c r="B210" s="20" t="s">
        <v>198</v>
      </c>
      <c r="C210" s="20" t="s">
        <v>222</v>
      </c>
      <c r="D210" s="3">
        <v>66</v>
      </c>
      <c r="E210" s="3">
        <v>90.875</v>
      </c>
      <c r="F210" s="3">
        <v>6</v>
      </c>
      <c r="G210" s="3">
        <f t="shared" si="5"/>
        <v>77.4125</v>
      </c>
      <c r="H210" s="22" t="s">
        <v>200</v>
      </c>
      <c r="I210"/>
    </row>
    <row r="211" ht="14.4" spans="1:9">
      <c r="A211" s="4">
        <v>209</v>
      </c>
      <c r="B211" s="20" t="s">
        <v>198</v>
      </c>
      <c r="C211" s="20" t="s">
        <v>223</v>
      </c>
      <c r="D211" s="3">
        <v>73</v>
      </c>
      <c r="E211" s="3">
        <v>88.375</v>
      </c>
      <c r="F211" s="3">
        <v>6</v>
      </c>
      <c r="G211" s="3">
        <f t="shared" si="5"/>
        <v>77.0625</v>
      </c>
      <c r="H211" s="22" t="s">
        <v>200</v>
      </c>
      <c r="I211"/>
    </row>
    <row r="212" ht="14.4" spans="1:9">
      <c r="A212" s="4">
        <v>210</v>
      </c>
      <c r="B212" s="20" t="s">
        <v>198</v>
      </c>
      <c r="C212" s="20" t="s">
        <v>224</v>
      </c>
      <c r="D212" s="3">
        <v>65</v>
      </c>
      <c r="E212" s="3">
        <v>89.875</v>
      </c>
      <c r="F212" s="3">
        <v>8</v>
      </c>
      <c r="G212" s="3">
        <f t="shared" ref="G212:G217" si="6">D212*0.2+E212*0.7+F212*0.1</f>
        <v>76.7125</v>
      </c>
      <c r="H212" s="22" t="s">
        <v>200</v>
      </c>
      <c r="I212"/>
    </row>
    <row r="213" ht="14.4" spans="1:9">
      <c r="A213" s="4">
        <v>211</v>
      </c>
      <c r="B213" s="20" t="s">
        <v>198</v>
      </c>
      <c r="C213" s="20" t="s">
        <v>225</v>
      </c>
      <c r="D213" s="3">
        <v>63</v>
      </c>
      <c r="E213" s="3">
        <v>90.375</v>
      </c>
      <c r="F213" s="3">
        <v>8</v>
      </c>
      <c r="G213" s="3">
        <f t="shared" si="6"/>
        <v>76.6625</v>
      </c>
      <c r="H213" s="22" t="s">
        <v>200</v>
      </c>
      <c r="I213"/>
    </row>
    <row r="214" ht="14.4" spans="1:9">
      <c r="A214" s="4">
        <v>212</v>
      </c>
      <c r="B214" s="20" t="s">
        <v>198</v>
      </c>
      <c r="C214" s="20" t="s">
        <v>226</v>
      </c>
      <c r="D214" s="3">
        <v>65</v>
      </c>
      <c r="E214" s="3">
        <v>90.063</v>
      </c>
      <c r="F214" s="3">
        <v>6</v>
      </c>
      <c r="G214" s="3">
        <f t="shared" si="6"/>
        <v>76.6441</v>
      </c>
      <c r="H214" s="22" t="s">
        <v>200</v>
      </c>
      <c r="I214"/>
    </row>
    <row r="215" ht="14.4" spans="1:9">
      <c r="A215" s="4">
        <v>213</v>
      </c>
      <c r="B215" s="20" t="s">
        <v>198</v>
      </c>
      <c r="C215" s="20" t="s">
        <v>227</v>
      </c>
      <c r="D215" s="3">
        <v>67</v>
      </c>
      <c r="E215" s="3">
        <v>88</v>
      </c>
      <c r="F215" s="3">
        <v>12</v>
      </c>
      <c r="G215" s="3">
        <f t="shared" si="6"/>
        <v>76.2</v>
      </c>
      <c r="H215" s="22" t="s">
        <v>200</v>
      </c>
      <c r="I215"/>
    </row>
    <row r="216" ht="14.4" spans="1:9">
      <c r="A216" s="4">
        <v>214</v>
      </c>
      <c r="B216" s="20" t="s">
        <v>198</v>
      </c>
      <c r="C216" s="20" t="s">
        <v>228</v>
      </c>
      <c r="D216" s="3">
        <v>65</v>
      </c>
      <c r="E216" s="3">
        <v>89.413</v>
      </c>
      <c r="F216" s="3">
        <v>6</v>
      </c>
      <c r="G216" s="3">
        <f t="shared" si="6"/>
        <v>76.1891</v>
      </c>
      <c r="H216" s="22" t="s">
        <v>200</v>
      </c>
      <c r="I216"/>
    </row>
    <row r="217" ht="14.4" spans="1:9">
      <c r="A217" s="4">
        <v>215</v>
      </c>
      <c r="B217" s="20" t="s">
        <v>198</v>
      </c>
      <c r="C217" s="20" t="s">
        <v>229</v>
      </c>
      <c r="D217" s="3">
        <v>65</v>
      </c>
      <c r="E217" s="3">
        <v>80.125</v>
      </c>
      <c r="F217" s="3">
        <v>8</v>
      </c>
      <c r="G217" s="3">
        <f t="shared" si="6"/>
        <v>69.8875</v>
      </c>
      <c r="H217" s="22" t="s">
        <v>200</v>
      </c>
      <c r="I217"/>
    </row>
    <row r="218" spans="9:9">
      <c r="I218"/>
    </row>
    <row r="219" spans="2:9">
      <c r="B219"/>
      <c r="C219"/>
      <c r="D219"/>
      <c r="E219"/>
      <c r="F219"/>
      <c r="G219"/>
      <c r="H219"/>
      <c r="I219"/>
    </row>
    <row r="220" spans="2:9">
      <c r="B220"/>
      <c r="C220"/>
      <c r="D220"/>
      <c r="E220"/>
      <c r="F220"/>
      <c r="G220"/>
      <c r="H220"/>
      <c r="I220"/>
    </row>
    <row r="221" spans="2:9">
      <c r="B221"/>
      <c r="C221"/>
      <c r="D221"/>
      <c r="E221"/>
      <c r="F221"/>
      <c r="G221"/>
      <c r="H221"/>
      <c r="I221"/>
    </row>
    <row r="222" spans="2:9">
      <c r="B222"/>
      <c r="C222"/>
      <c r="D222"/>
      <c r="E222"/>
      <c r="F222"/>
      <c r="G222"/>
      <c r="H222"/>
      <c r="I222"/>
    </row>
    <row r="223" spans="2:9">
      <c r="B223"/>
      <c r="C223"/>
      <c r="D223"/>
      <c r="E223"/>
      <c r="F223"/>
      <c r="G223"/>
      <c r="H223"/>
      <c r="I223"/>
    </row>
    <row r="224" spans="2:9">
      <c r="B224"/>
      <c r="C224"/>
      <c r="D224"/>
      <c r="E224"/>
      <c r="F224"/>
      <c r="G224"/>
      <c r="H224"/>
      <c r="I224"/>
    </row>
    <row r="225" spans="2:9">
      <c r="B225"/>
      <c r="C225"/>
      <c r="D225"/>
      <c r="E225"/>
      <c r="F225"/>
      <c r="G225"/>
      <c r="H225"/>
      <c r="I225"/>
    </row>
    <row r="226" spans="2:9">
      <c r="B226"/>
      <c r="C226"/>
      <c r="D226"/>
      <c r="E226"/>
      <c r="F226"/>
      <c r="G226"/>
      <c r="H226"/>
      <c r="I226"/>
    </row>
    <row r="227" spans="2:9">
      <c r="B227"/>
      <c r="C227"/>
      <c r="D227"/>
      <c r="E227"/>
      <c r="F227"/>
      <c r="G227"/>
      <c r="H227"/>
      <c r="I227"/>
    </row>
    <row r="228" spans="2:9">
      <c r="B228"/>
      <c r="C228"/>
      <c r="D228"/>
      <c r="E228"/>
      <c r="F228"/>
      <c r="G228"/>
      <c r="H228"/>
      <c r="I228"/>
    </row>
    <row r="229" spans="2:9">
      <c r="B229"/>
      <c r="C229"/>
      <c r="D229"/>
      <c r="E229"/>
      <c r="F229"/>
      <c r="G229"/>
      <c r="H229"/>
      <c r="I229"/>
    </row>
    <row r="230" spans="2:9">
      <c r="B230"/>
      <c r="C230"/>
      <c r="D230"/>
      <c r="E230"/>
      <c r="F230"/>
      <c r="G230"/>
      <c r="H230"/>
      <c r="I230"/>
    </row>
    <row r="231" spans="2:9">
      <c r="B231"/>
      <c r="C231"/>
      <c r="D231"/>
      <c r="E231"/>
      <c r="F231"/>
      <c r="G231"/>
      <c r="H231"/>
      <c r="I231"/>
    </row>
  </sheetData>
  <sheetProtection formatCells="0" insertHyperlinks="0" autoFilter="0"/>
  <autoFilter ref="A1:H231">
    <sortState ref="A2:H231">
      <sortCondition ref="G2" descending="1"/>
    </sortState>
    <extLst/>
  </autoFilter>
  <sortState ref="A3:I230">
    <sortCondition ref="G3" descending="1"/>
  </sortState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31"/>
    </sheetView>
  </sheetViews>
  <sheetFormatPr defaultColWidth="9" defaultRowHeight="12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> 
     < w o S h e e t P r o p s   i n t e r l i n e O n O f f = " 0 "   s h e e t S t i d = " 1 "   i n t e r l i n e C o l o r = " 0 "   i s D b S h e e t = " 0 "   i s D a s h B o a r d S h e e t = " 0 " > 
       < c e l l p r o t e c t i o n / > 
     < / w o S h e e t P r o p s > 
     < w o S h e e t P r o p s   i n t e r l i n e O n O f f = " 0 "   s h e e t S t i d = " 2 "   i n t e r l i n e C o l o r = " 0 "   i s D b S h e e t = " 0 "   i s D a s h B o a r d S h e e t = " 0 " > 
       < c e l l p r o t e c t i o n / > 
     < / w o S h e e t P r o p s > 
   < / w o S h e e t s P r o p s > 
   < w o B o o k P r o p s > 
     < b o o k S e t t i n g s   c o r e C o n q u e r U s e r I d = " "   f i l t e r T y p e = " c o n n "   i s A u t o U p d a t e P a u s e d = " 0 "   i s F i l t e r S h a r e d = " 1 "   i s M e r g e T a s k s A u t o U p d a t e = " 0 "   i s I n s e r P i c A s A t t a c h m e n t = " 0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s h e e t S t i d = " 1 " / > 
   < p i x e l a t o r L i s t   s h e e t S t i d = " 2 " / > 
   < p i x e l a t o r L i s t   s h e e t S t i d = " 3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15468</dc:creator>
  <cp:lastModifiedBy>陈炜</cp:lastModifiedBy>
  <dcterms:created xsi:type="dcterms:W3CDTF">2018-10-28T15:05:00Z</dcterms:created>
  <cp:lastPrinted>2018-11-06T05:18:00Z</cp:lastPrinted>
  <dcterms:modified xsi:type="dcterms:W3CDTF">2022-09-10T12:45:15Z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2052-4.4.1.7360</vt:lpwstr>
  </property>
  <property fmtid="{D5CDD505-2E9C-101B-9397-08002B2CF9AE}" pid="3" name="ICV">
    <vt:lpwstr>1F30949484974666A74748AB803CEB9D</vt:lpwstr>
  </property>
</Properties>
</file>